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oldbasingpc.sharepoint.com/sites/OfficeStaff/Shared Documents/Clerk/MEETINGS/FULL PARISH COUNCIL MEETINGS/Papers for Meetings/2024/March/"/>
    </mc:Choice>
  </mc:AlternateContent>
  <xr:revisionPtr revIDLastSave="0" documentId="8_{BE7C4CE9-D16F-4A1F-80D9-C4737F733F8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uppliers" sheetId="2" r:id="rId1"/>
    <sheet name="February 24" sheetId="1" r:id="rId2"/>
  </sheets>
  <definedNames>
    <definedName name="_xlnm.Print_Area" localSheetId="1">'February 24'!$B$2:$J$71</definedName>
    <definedName name="Suppliers">Suppliers!$A$3:$A$131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I17" i="1"/>
  <c r="I40" i="1"/>
  <c r="I41" i="1"/>
  <c r="I39" i="1"/>
  <c r="I38" i="1"/>
  <c r="I29" i="1"/>
  <c r="I30" i="1"/>
  <c r="I31" i="1"/>
  <c r="I32" i="1"/>
  <c r="I33" i="1"/>
  <c r="I34" i="1"/>
  <c r="I35" i="1"/>
  <c r="I36" i="1"/>
  <c r="I37" i="1"/>
  <c r="I26" i="1" l="1"/>
  <c r="I23" i="1"/>
  <c r="I24" i="1"/>
  <c r="I60" i="1"/>
  <c r="I25" i="1" l="1"/>
  <c r="I27" i="1"/>
  <c r="I28" i="1"/>
  <c r="I62" i="1"/>
  <c r="I22" i="1"/>
  <c r="I21" i="1"/>
  <c r="I18" i="1"/>
  <c r="I20" i="1"/>
  <c r="C45" i="1"/>
  <c r="H45" i="1"/>
  <c r="F45" i="1"/>
  <c r="I15" i="1"/>
  <c r="I16" i="1"/>
  <c r="I19" i="1"/>
  <c r="I9" i="1"/>
  <c r="I10" i="1"/>
  <c r="I11" i="1"/>
  <c r="I12" i="1"/>
  <c r="I13" i="1"/>
  <c r="I14" i="1"/>
  <c r="I8" i="1"/>
  <c r="I7" i="1"/>
  <c r="G45" i="1" l="1"/>
  <c r="I45" i="1"/>
  <c r="I50" i="1" s="1"/>
</calcChain>
</file>

<file path=xl/sharedStrings.xml><?xml version="1.0" encoding="utf-8"?>
<sst xmlns="http://schemas.openxmlformats.org/spreadsheetml/2006/main" count="419" uniqueCount="250">
  <si>
    <t>A.Sewel Limited</t>
  </si>
  <si>
    <t>BACS</t>
  </si>
  <si>
    <t>Acacia Groundcare Equipment Hire</t>
  </si>
  <si>
    <t>Affordable Plumbing &amp; Drainage Services</t>
  </si>
  <si>
    <t>Aldermaston Tool Company</t>
  </si>
  <si>
    <t>Allotment Deposit refund</t>
  </si>
  <si>
    <t>Amazon</t>
  </si>
  <si>
    <t>AOL Broadband</t>
  </si>
  <si>
    <t>DD</t>
  </si>
  <si>
    <t>Asgard Ltd</t>
  </si>
  <si>
    <t>AXIS Fire and Security Services</t>
  </si>
  <si>
    <t>Basing Auxiliary Services</t>
  </si>
  <si>
    <t>Basingstoke and Deanne Borough Council</t>
  </si>
  <si>
    <t>Basingstoke Bolt and Tool Co</t>
  </si>
  <si>
    <t>Basingstoke Cleaning Services</t>
  </si>
  <si>
    <t>Basingstoke Locksmiths</t>
  </si>
  <si>
    <t>Basingstoke Oven Cleaning</t>
  </si>
  <si>
    <t>Basingstoke Skip Hire</t>
  </si>
  <si>
    <t>BDO LLP</t>
  </si>
  <si>
    <t>Bi-Fold Rolfe</t>
  </si>
  <si>
    <t>British Gas</t>
  </si>
  <si>
    <t>British Red Cross</t>
  </si>
  <si>
    <t>British Telecoms</t>
  </si>
  <si>
    <t>Buildbase</t>
  </si>
  <si>
    <t>C A Traffic Ltd</t>
  </si>
  <si>
    <t>Calor Gas</t>
  </si>
  <si>
    <t>Came &amp; Company</t>
  </si>
  <si>
    <t>Care Guard Security</t>
  </si>
  <si>
    <t>Castle Water</t>
  </si>
  <si>
    <t>Chiltern Sports Contractors</t>
  </si>
  <si>
    <t>Clarke &amp; son</t>
  </si>
  <si>
    <t>CLPM Limited</t>
  </si>
  <si>
    <t>CNM Online</t>
  </si>
  <si>
    <t>Collier Turf</t>
  </si>
  <si>
    <t>Construction Materials Limited</t>
  </si>
  <si>
    <t>Corrigenda ( Facilities Maintenance)</t>
  </si>
  <si>
    <t xml:space="preserve">BACS </t>
  </si>
  <si>
    <t>Cosgrave Electrical</t>
  </si>
  <si>
    <t>Councillor's Expenses</t>
  </si>
  <si>
    <t>CPO Shop</t>
  </si>
  <si>
    <t>CPRE</t>
  </si>
  <si>
    <t>Croma Systems</t>
  </si>
  <si>
    <t>Currys Electrical</t>
  </si>
  <si>
    <t>D Silvester</t>
  </si>
  <si>
    <t>David Wilson</t>
  </si>
  <si>
    <t>Designer Blinds Direct</t>
  </si>
  <si>
    <t>Dickenson's Garden &amp; Tree Maintenance</t>
  </si>
  <si>
    <t>Digital River</t>
  </si>
  <si>
    <t>DM Page plumbing</t>
  </si>
  <si>
    <t>Dorrell Flooring Ltd</t>
  </si>
  <si>
    <t>DYCE Energy</t>
  </si>
  <si>
    <t>E S Landscape planning</t>
  </si>
  <si>
    <t>Eco Mechanical Services Ltd</t>
  </si>
  <si>
    <t>Edge Software</t>
  </si>
  <si>
    <t>EE Mobile phone</t>
  </si>
  <si>
    <t>EON</t>
  </si>
  <si>
    <t>ET Planning</t>
  </si>
  <si>
    <t>ETC Sports Surface</t>
  </si>
  <si>
    <t>Fair Account</t>
  </si>
  <si>
    <t>Feedback Atency</t>
  </si>
  <si>
    <t>Fieldform</t>
  </si>
  <si>
    <t>Gallagher Insurance</t>
  </si>
  <si>
    <t>Gladson UK Ltd</t>
  </si>
  <si>
    <t>Gopak Furniture</t>
  </si>
  <si>
    <t>Greenhouse Graphics</t>
  </si>
  <si>
    <t>Hampshire Association of Local Councils</t>
  </si>
  <si>
    <t>Hampshire County Council</t>
  </si>
  <si>
    <t>Happy2Clean</t>
  </si>
  <si>
    <t>Harlequin Designs</t>
  </si>
  <si>
    <t>Hart Wholesale</t>
  </si>
  <si>
    <t>Hartley Contracting Services</t>
  </si>
  <si>
    <t>HM Land Registry</t>
  </si>
  <si>
    <t>HP Inc</t>
  </si>
  <si>
    <t>I D Knight Tree Surgery</t>
  </si>
  <si>
    <t>ICCM</t>
  </si>
  <si>
    <t>IGNITE Property Group</t>
  </si>
  <si>
    <t>Iris Sotfware solutions</t>
  </si>
  <si>
    <t>Irrigation Technical</t>
  </si>
  <si>
    <t>Ivy Club</t>
  </si>
  <si>
    <t>J&amp;S Freelance Cleaning Services</t>
  </si>
  <si>
    <t>Jewson Limited</t>
  </si>
  <si>
    <t>Just Projectors</t>
  </si>
  <si>
    <t>Larkstel Ltd</t>
  </si>
  <si>
    <t>Lewis's Medical Supplies</t>
  </si>
  <si>
    <t>Lychpit Hall deposit refund</t>
  </si>
  <si>
    <t>M I Rayner</t>
  </si>
  <si>
    <t>Mainwaring Ditch</t>
  </si>
  <si>
    <t>Microsoft</t>
  </si>
  <si>
    <t>Mill Field Conservation Group</t>
  </si>
  <si>
    <t>Minuteman Press</t>
  </si>
  <si>
    <t>Mole Countrystores</t>
  </si>
  <si>
    <t>Mowers UK</t>
  </si>
  <si>
    <t>NALC</t>
  </si>
  <si>
    <t>NMS Group</t>
  </si>
  <si>
    <t>Novuna Finance</t>
  </si>
  <si>
    <t>Old Basing Royal British Legion</t>
  </si>
  <si>
    <t>Old Basing Village Hall</t>
  </si>
  <si>
    <t>Orvis Caretaker services</t>
  </si>
  <si>
    <t>Parish Accounting Services</t>
  </si>
  <si>
    <t>Personalised Print</t>
  </si>
  <si>
    <t>Peter Cox catering</t>
  </si>
  <si>
    <t>PHS Group</t>
  </si>
  <si>
    <t>PJH Window Cleaning Services</t>
  </si>
  <si>
    <t>Planet (Evolving Together )</t>
  </si>
  <si>
    <t>Play Inspection company</t>
  </si>
  <si>
    <t>Pozitive Energy</t>
  </si>
  <si>
    <t>PPL PRS</t>
  </si>
  <si>
    <t>Property Applications Ltd</t>
  </si>
  <si>
    <t>Property Security</t>
  </si>
  <si>
    <t>Purbeck Civil Engineering</t>
  </si>
  <si>
    <t>Quality Solicitors, Clarke &amp; Son</t>
  </si>
  <si>
    <t>R Hunt Ltd</t>
  </si>
  <si>
    <t>R&amp;G Fencing</t>
  </si>
  <si>
    <t>R. Cosgrove Electrical ltd</t>
  </si>
  <si>
    <t>R. Knight JCB and Plant Hire</t>
  </si>
  <si>
    <t>RANGE</t>
  </si>
  <si>
    <t>Rawlings Fuels</t>
  </si>
  <si>
    <t>Redlynch Leisure</t>
  </si>
  <si>
    <t>Richard Thorpe</t>
  </si>
  <si>
    <t>Rigby Taylor</t>
  </si>
  <si>
    <t>RJS Builders</t>
  </si>
  <si>
    <t>Roffey Brothers</t>
  </si>
  <si>
    <t>Royal British Legion</t>
  </si>
  <si>
    <t>Royal Mail</t>
  </si>
  <si>
    <t>Sage Software</t>
  </si>
  <si>
    <t>Scats Country Stores</t>
  </si>
  <si>
    <t>Screwfix Direct Limited</t>
  </si>
  <si>
    <t>SETON</t>
  </si>
  <si>
    <t>Sherpa Services</t>
  </si>
  <si>
    <t>Signrite Digital</t>
  </si>
  <si>
    <t>Skilz</t>
  </si>
  <si>
    <t>Slater Cricket &amp; Play</t>
  </si>
  <si>
    <t>Smith of Derby</t>
  </si>
  <si>
    <t>Society of Local Council clerks</t>
  </si>
  <si>
    <t>South East Water</t>
  </si>
  <si>
    <t>Southern electric</t>
  </si>
  <si>
    <t>Spaldings</t>
  </si>
  <si>
    <t>Spencer &amp; Peyton</t>
  </si>
  <si>
    <t>Sports Surface Solutions</t>
  </si>
  <si>
    <t>Sutcliffe Play</t>
  </si>
  <si>
    <t>T H White</t>
  </si>
  <si>
    <t>Talk Talk</t>
  </si>
  <si>
    <t>Tanks Direct</t>
  </si>
  <si>
    <t>Terrain Geomatics</t>
  </si>
  <si>
    <t>Thames Valley Water Services</t>
  </si>
  <si>
    <t>The Carpet Trade Centre</t>
  </si>
  <si>
    <t>The Flag Shop</t>
  </si>
  <si>
    <t>The Lettings Hub</t>
  </si>
  <si>
    <t>The Play Inspection Company</t>
  </si>
  <si>
    <t>Town and Counrty Felt Roofing</t>
  </si>
  <si>
    <t>Trade uk (Screwfix)</t>
  </si>
  <si>
    <t>Training Expertise</t>
  </si>
  <si>
    <t>Trethowans LLP</t>
  </si>
  <si>
    <t>Trophiesplusmedals</t>
  </si>
  <si>
    <t>Trust.IT</t>
  </si>
  <si>
    <t>Tymoteusz Mrzyglod</t>
  </si>
  <si>
    <t>Valens Water Ltd</t>
  </si>
  <si>
    <t>Veolia</t>
  </si>
  <si>
    <t>Viking</t>
  </si>
  <si>
    <t>Visionict</t>
  </si>
  <si>
    <t>Visualytes Ltd</t>
  </si>
  <si>
    <t>Walgate washrooms</t>
  </si>
  <si>
    <t>WaterChoice</t>
  </si>
  <si>
    <t>West Wady Archadia</t>
  </si>
  <si>
    <t>White Rok Architecture</t>
  </si>
  <si>
    <t>Whitewater Nurseries</t>
  </si>
  <si>
    <t>Whitewater Services</t>
  </si>
  <si>
    <t>Wickes Building Group</t>
  </si>
  <si>
    <t>Wilson Electricals</t>
  </si>
  <si>
    <t>Worlledge Associates</t>
  </si>
  <si>
    <t>Xylem</t>
  </si>
  <si>
    <t>ZOOM</t>
  </si>
  <si>
    <t>Date</t>
  </si>
  <si>
    <t xml:space="preserve">Supplier </t>
  </si>
  <si>
    <t>Description of goods supplied</t>
  </si>
  <si>
    <t>Facilities</t>
  </si>
  <si>
    <t>Admin / General</t>
  </si>
  <si>
    <t>Non Recov</t>
  </si>
  <si>
    <t>Total</t>
  </si>
  <si>
    <t>Name</t>
  </si>
  <si>
    <t>or services rendered</t>
  </si>
  <si>
    <t>Expenditure</t>
  </si>
  <si>
    <t>VAT</t>
  </si>
  <si>
    <t>Non Domestic rates for cemetery, Riley Lane</t>
  </si>
  <si>
    <t>Non Domestic rates for Lychpit Hall</t>
  </si>
  <si>
    <t>Non Domestic rates for Pavilion building, Recreation ground</t>
  </si>
  <si>
    <t>Monthly accounting software fee</t>
  </si>
  <si>
    <t>Monthly emergency mobile phone</t>
  </si>
  <si>
    <t>Pavilion Cleaning</t>
  </si>
  <si>
    <t>Neighbourhood Plan Questionnaire Responses</t>
  </si>
  <si>
    <t>Pavilion Water Supply</t>
  </si>
  <si>
    <t>Invoices paid this month</t>
  </si>
  <si>
    <t>Wages and salary costs, including pension contributions and national insurance</t>
  </si>
  <si>
    <t>Petty cash expenditure</t>
  </si>
  <si>
    <t>Total of Direct Debits, BACS and Cheques paid this month</t>
  </si>
  <si>
    <t xml:space="preserve">                                                                                                                            Lloyds Bank - Current Account</t>
  </si>
  <si>
    <t xml:space="preserve">                                                                                                                            Lloyds Bank - E Payment Account</t>
  </si>
  <si>
    <t xml:space="preserve">                                                                                                                            Lloyds Bank - 30 day Business Account</t>
  </si>
  <si>
    <t xml:space="preserve">                                                                                                                            Lloyds Bank - 90 day fixed deposit</t>
  </si>
  <si>
    <t xml:space="preserve">                                                                                                                            Barclays Bank - Current Account</t>
  </si>
  <si>
    <t xml:space="preserve">                                                                                                                            Barclays Bank - 90 day fixed deposit</t>
  </si>
  <si>
    <t xml:space="preserve">                                                                                                                            Unity Trust Bank</t>
  </si>
  <si>
    <t xml:space="preserve">                                                                                                                                              Total Cash at Bank</t>
  </si>
  <si>
    <t xml:space="preserve">                                                                                                                                               Petty Cash</t>
  </si>
  <si>
    <t xml:space="preserve">                                                                                                                                               Total Cash Balances</t>
  </si>
  <si>
    <t>CIL Funding cash included in the above bank accounts</t>
  </si>
  <si>
    <t>RAISED BY:</t>
  </si>
  <si>
    <t>AUTHORISED BY:</t>
  </si>
  <si>
    <t>Clerk:</t>
  </si>
  <si>
    <t>Chairman:</t>
  </si>
  <si>
    <t>Dated:</t>
  </si>
  <si>
    <t>Vice Chairman / Authorised Signatory:</t>
  </si>
  <si>
    <t>The Barn Owl Centre</t>
  </si>
  <si>
    <t>DR CARD</t>
  </si>
  <si>
    <t>Community Ad</t>
  </si>
  <si>
    <t>Refund of deposit plot 56</t>
  </si>
  <si>
    <t>Financial Consultancy &amp; VAT, Mgmt A/Cs,Audit,Club Charges Mtg</t>
  </si>
  <si>
    <t>Lychpit Hall Window Cleaning</t>
  </si>
  <si>
    <t>Printing Cemetery Booklet - PO No. 24/245</t>
  </si>
  <si>
    <t>Lychpit Hall Cleaning &amp; Caretaking</t>
  </si>
  <si>
    <t>Consultancy Fees &amp; Disbursements 4/11/23 - 12/01/24</t>
  </si>
  <si>
    <t xml:space="preserve">Production of Heritage Report </t>
  </si>
  <si>
    <t>Keyholding, mobile patrols &amp; emergency response</t>
  </si>
  <si>
    <t>Internal Audit for 2023/24 &amp; Financial Risk Assessment</t>
  </si>
  <si>
    <t>Webinar - Web Editing (Deputy Clerk Training)</t>
  </si>
  <si>
    <t>Ink Cartridges/batteries/paper</t>
  </si>
  <si>
    <t xml:space="preserve">Contract charges / waste disposal / tree &amp; allotment work </t>
  </si>
  <si>
    <t>Various deposit refunds for February 2024</t>
  </si>
  <si>
    <t>Gas charges from 29/12/23 to 30/01/24 for Lychpit Hall</t>
  </si>
  <si>
    <t>Phone/Cloud Voice/Broadband</t>
  </si>
  <si>
    <t>Electric charges from 1/01/24 to 31/01/24 for Lychpit Hall</t>
  </si>
  <si>
    <t>Electric charges from 1/01/24 to 31/01/24 for Pumping Station</t>
  </si>
  <si>
    <t>Electric charges from 1/01/24 to 31/01/24 for Workshop</t>
  </si>
  <si>
    <t>Electric charges from 1/01/24 to 31/01/24 for Pavilion Building</t>
  </si>
  <si>
    <t>Fitzpatrick Woolmer</t>
  </si>
  <si>
    <t>Stephen Harris</t>
  </si>
  <si>
    <t>Info Board for recreation ground (Borough Cllr Grant)</t>
  </si>
  <si>
    <t>Pavilion Water supply</t>
  </si>
  <si>
    <t>Repairs to workshop wall following Jan break-in (ins. Claim)</t>
  </si>
  <si>
    <t>Smokecloak refill &amp; replacement Oct &amp; Jan 24 break-in's (Ins claim)</t>
  </si>
  <si>
    <t>Installation of cage on Cottage chimney pot</t>
  </si>
  <si>
    <t>Monthly software fee</t>
  </si>
  <si>
    <t>Old Basing &amp; Lychpit Parish Council Invoice log for February 2024</t>
  </si>
  <si>
    <t>DPB Doors and More</t>
  </si>
  <si>
    <t>Repairs to public toilet door resulting from vandalism</t>
  </si>
  <si>
    <t>Old Basing Tennis Club</t>
  </si>
  <si>
    <t>40% subsidy on annual power washing</t>
  </si>
  <si>
    <t>OBLEC banners x 2</t>
  </si>
  <si>
    <t xml:space="preserve">                                                                                                                 Balances at Bank as at 29/02/2024</t>
  </si>
  <si>
    <t>Agenda Item number: 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</si>
</sst>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\-#,##0.00\ "/>
    <numFmt numFmtId="165" formatCode="dd/mm/yy;@"/>
    <numFmt numFmtId="166" formatCode="_-[$£-809]* #,##0.00_-;\-[$£-809]* #,##0.00_-;_-[$£-809]* &quot;-&quot;??_-;_-@_-"/>
  </numFmts>
  <fonts count="7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2" fillId="0" borderId="0" xfId="0" applyFont="1"/>
    <xf numFmtId="0" fontId="3" fillId="0" borderId="0" xfId="3"/>
    <xf numFmtId="43" fontId="4" fillId="0" borderId="0" xfId="1" applyFont="1"/>
    <xf numFmtId="164" fontId="4" fillId="0" borderId="0" xfId="1" applyNumberFormat="1" applyFont="1" applyAlignment="1">
      <alignment horizontal="right"/>
    </xf>
    <xf numFmtId="44" fontId="2" fillId="0" borderId="9" xfId="2" applyFont="1" applyBorder="1"/>
    <xf numFmtId="0" fontId="5" fillId="0" borderId="0" xfId="0" applyFont="1"/>
    <xf numFmtId="43" fontId="4" fillId="0" borderId="0" xfId="1" applyFont="1" applyBorder="1"/>
    <xf numFmtId="44" fontId="4" fillId="0" borderId="0" xfId="2" applyFont="1" applyBorder="1"/>
    <xf numFmtId="44" fontId="4" fillId="0" borderId="10" xfId="2" applyFont="1" applyBorder="1"/>
    <xf numFmtId="0" fontId="3" fillId="0" borderId="0" xfId="0" applyFont="1"/>
    <xf numFmtId="0" fontId="5" fillId="2" borderId="3" xfId="0" applyFont="1" applyFill="1" applyBorder="1"/>
    <xf numFmtId="0" fontId="5" fillId="2" borderId="7" xfId="0" applyFont="1" applyFill="1" applyBorder="1"/>
    <xf numFmtId="0" fontId="5" fillId="2" borderId="4" xfId="0" applyFont="1" applyFill="1" applyBorder="1"/>
    <xf numFmtId="0" fontId="5" fillId="2" borderId="8" xfId="0" applyFont="1" applyFill="1" applyBorder="1"/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43" fontId="3" fillId="0" borderId="0" xfId="1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 vertical="top"/>
    </xf>
    <xf numFmtId="43" fontId="3" fillId="0" borderId="5" xfId="1" applyFont="1" applyBorder="1"/>
    <xf numFmtId="43" fontId="3" fillId="3" borderId="1" xfId="1" applyFont="1" applyFill="1" applyBorder="1"/>
    <xf numFmtId="43" fontId="3" fillId="0" borderId="1" xfId="1" applyFont="1" applyBorder="1"/>
    <xf numFmtId="43" fontId="3" fillId="0" borderId="6" xfId="1" applyFont="1" applyBorder="1"/>
    <xf numFmtId="43" fontId="3" fillId="0" borderId="2" xfId="1" applyFont="1" applyBorder="1"/>
    <xf numFmtId="0" fontId="3" fillId="0" borderId="1" xfId="3" applyBorder="1"/>
    <xf numFmtId="0" fontId="3" fillId="0" borderId="12" xfId="0" applyFont="1" applyBorder="1"/>
    <xf numFmtId="14" fontId="2" fillId="0" borderId="0" xfId="0" applyNumberFormat="1" applyFont="1"/>
    <xf numFmtId="14" fontId="5" fillId="0" borderId="0" xfId="0" applyNumberFormat="1" applyFont="1" applyAlignment="1">
      <alignment horizontal="centerContinuous"/>
    </xf>
    <xf numFmtId="14" fontId="3" fillId="0" borderId="0" xfId="0" applyNumberFormat="1" applyFont="1"/>
    <xf numFmtId="14" fontId="5" fillId="2" borderId="3" xfId="0" applyNumberFormat="1" applyFont="1" applyFill="1" applyBorder="1"/>
    <xf numFmtId="14" fontId="3" fillId="2" borderId="4" xfId="0" applyNumberFormat="1" applyFont="1" applyFill="1" applyBorder="1"/>
    <xf numFmtId="165" fontId="3" fillId="3" borderId="1" xfId="0" applyNumberFormat="1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left"/>
    </xf>
    <xf numFmtId="165" fontId="3" fillId="0" borderId="6" xfId="0" applyNumberFormat="1" applyFont="1" applyBorder="1" applyAlignment="1">
      <alignment horizontal="left"/>
    </xf>
    <xf numFmtId="166" fontId="0" fillId="0" borderId="0" xfId="0" applyNumberFormat="1"/>
    <xf numFmtId="43" fontId="3" fillId="0" borderId="1" xfId="1" applyFont="1" applyFill="1" applyBorder="1"/>
    <xf numFmtId="4" fontId="0" fillId="0" borderId="0" xfId="0" applyNumberFormat="1"/>
    <xf numFmtId="0" fontId="3" fillId="0" borderId="13" xfId="0" applyFont="1" applyBorder="1"/>
    <xf numFmtId="0" fontId="3" fillId="0" borderId="14" xfId="0" applyFont="1" applyBorder="1"/>
    <xf numFmtId="0" fontId="0" fillId="0" borderId="13" xfId="0" applyBorder="1"/>
    <xf numFmtId="0" fontId="3" fillId="0" borderId="13" xfId="3" applyBorder="1"/>
    <xf numFmtId="0" fontId="0" fillId="0" borderId="1" xfId="0" applyBorder="1"/>
    <xf numFmtId="43" fontId="3" fillId="0" borderId="13" xfId="1" applyFont="1" applyBorder="1"/>
    <xf numFmtId="4" fontId="3" fillId="0" borderId="13" xfId="3" applyNumberFormat="1" applyBorder="1"/>
    <xf numFmtId="43" fontId="3" fillId="0" borderId="13" xfId="1" applyFont="1" applyFill="1" applyBorder="1"/>
    <xf numFmtId="2" fontId="0" fillId="0" borderId="11" xfId="0" applyNumberFormat="1" applyBorder="1"/>
    <xf numFmtId="2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7"/>
  <sheetViews>
    <sheetView topLeftCell="A88" workbookViewId="0">
      <selection activeCell="G113" sqref="G113"/>
    </sheetView>
  </sheetViews>
  <sheetFormatPr defaultRowHeight="14.25" x14ac:dyDescent="0.2"/>
  <cols>
    <col min="1" max="1" width="48.28515625" style="2" customWidth="1"/>
    <col min="2" max="16384" width="9.140625" style="2"/>
  </cols>
  <sheetData>
    <row r="2" spans="1:2" x14ac:dyDescent="0.2">
      <c r="A2" s="2" t="s">
        <v>0</v>
      </c>
      <c r="B2" s="2" t="s">
        <v>1</v>
      </c>
    </row>
    <row r="3" spans="1:2" x14ac:dyDescent="0.2">
      <c r="A3" s="2" t="s">
        <v>0</v>
      </c>
      <c r="B3" s="2" t="s">
        <v>1</v>
      </c>
    </row>
    <row r="4" spans="1:2" x14ac:dyDescent="0.2">
      <c r="A4" s="2" t="s">
        <v>2</v>
      </c>
    </row>
    <row r="5" spans="1:2" x14ac:dyDescent="0.2">
      <c r="A5" s="2" t="s">
        <v>3</v>
      </c>
      <c r="B5" s="2" t="s">
        <v>1</v>
      </c>
    </row>
    <row r="6" spans="1:2" x14ac:dyDescent="0.2">
      <c r="A6" s="2" t="s">
        <v>4</v>
      </c>
    </row>
    <row r="7" spans="1:2" x14ac:dyDescent="0.2">
      <c r="A7" s="2" t="s">
        <v>5</v>
      </c>
      <c r="B7" s="2" t="s">
        <v>1</v>
      </c>
    </row>
    <row r="8" spans="1:2" x14ac:dyDescent="0.2">
      <c r="A8" s="2" t="s">
        <v>6</v>
      </c>
      <c r="B8" s="2" t="s">
        <v>1</v>
      </c>
    </row>
    <row r="9" spans="1:2" x14ac:dyDescent="0.2">
      <c r="A9" s="2" t="s">
        <v>7</v>
      </c>
      <c r="B9" s="2" t="s">
        <v>8</v>
      </c>
    </row>
    <row r="10" spans="1:2" x14ac:dyDescent="0.2">
      <c r="A10" s="2" t="s">
        <v>9</v>
      </c>
      <c r="B10" s="2" t="s">
        <v>1</v>
      </c>
    </row>
    <row r="11" spans="1:2" x14ac:dyDescent="0.2">
      <c r="A11" s="2" t="s">
        <v>10</v>
      </c>
      <c r="B11" s="2" t="s">
        <v>1</v>
      </c>
    </row>
    <row r="12" spans="1:2" x14ac:dyDescent="0.2">
      <c r="A12" s="2" t="s">
        <v>11</v>
      </c>
      <c r="B12" s="2" t="s">
        <v>1</v>
      </c>
    </row>
    <row r="13" spans="1:2" x14ac:dyDescent="0.2">
      <c r="A13" s="2" t="s">
        <v>12</v>
      </c>
      <c r="B13" s="2" t="s">
        <v>8</v>
      </c>
    </row>
    <row r="14" spans="1:2" x14ac:dyDescent="0.2">
      <c r="A14" s="2" t="s">
        <v>13</v>
      </c>
      <c r="B14" s="2" t="s">
        <v>1</v>
      </c>
    </row>
    <row r="15" spans="1:2" x14ac:dyDescent="0.2">
      <c r="A15" s="2" t="s">
        <v>14</v>
      </c>
      <c r="B15" s="2" t="s">
        <v>1</v>
      </c>
    </row>
    <row r="16" spans="1:2" x14ac:dyDescent="0.2">
      <c r="A16" s="2" t="s">
        <v>15</v>
      </c>
    </row>
    <row r="17" spans="1:2" x14ac:dyDescent="0.2">
      <c r="A17" s="2" t="s">
        <v>16</v>
      </c>
    </row>
    <row r="18" spans="1:2" x14ac:dyDescent="0.2">
      <c r="A18" s="2" t="s">
        <v>17</v>
      </c>
      <c r="B18" s="2" t="s">
        <v>1</v>
      </c>
    </row>
    <row r="19" spans="1:2" x14ac:dyDescent="0.2">
      <c r="A19" s="2" t="s">
        <v>18</v>
      </c>
      <c r="B19" s="2" t="s">
        <v>1</v>
      </c>
    </row>
    <row r="20" spans="1:2" x14ac:dyDescent="0.2">
      <c r="A20" s="2" t="s">
        <v>19</v>
      </c>
      <c r="B20" s="2" t="s">
        <v>1</v>
      </c>
    </row>
    <row r="21" spans="1:2" x14ac:dyDescent="0.2">
      <c r="A21" s="2" t="s">
        <v>20</v>
      </c>
    </row>
    <row r="22" spans="1:2" x14ac:dyDescent="0.2">
      <c r="A22" s="2" t="s">
        <v>21</v>
      </c>
    </row>
    <row r="23" spans="1:2" x14ac:dyDescent="0.2">
      <c r="A23" s="2" t="s">
        <v>22</v>
      </c>
      <c r="B23" s="2" t="s">
        <v>8</v>
      </c>
    </row>
    <row r="24" spans="1:2" x14ac:dyDescent="0.2">
      <c r="A24" s="2" t="s">
        <v>23</v>
      </c>
      <c r="B24" s="2" t="s">
        <v>1</v>
      </c>
    </row>
    <row r="25" spans="1:2" x14ac:dyDescent="0.2">
      <c r="A25" s="2" t="s">
        <v>24</v>
      </c>
    </row>
    <row r="26" spans="1:2" x14ac:dyDescent="0.2">
      <c r="A26" s="2" t="s">
        <v>25</v>
      </c>
    </row>
    <row r="27" spans="1:2" x14ac:dyDescent="0.2">
      <c r="A27" s="2" t="s">
        <v>26</v>
      </c>
    </row>
    <row r="28" spans="1:2" x14ac:dyDescent="0.2">
      <c r="A28" s="2" t="s">
        <v>27</v>
      </c>
      <c r="B28" s="2" t="s">
        <v>1</v>
      </c>
    </row>
    <row r="29" spans="1:2" x14ac:dyDescent="0.2">
      <c r="A29" s="2" t="s">
        <v>28</v>
      </c>
      <c r="B29" s="2" t="s">
        <v>1</v>
      </c>
    </row>
    <row r="30" spans="1:2" x14ac:dyDescent="0.2">
      <c r="A30" s="2" t="s">
        <v>29</v>
      </c>
    </row>
    <row r="31" spans="1:2" x14ac:dyDescent="0.2">
      <c r="A31" s="2" t="s">
        <v>30</v>
      </c>
      <c r="B31" s="2" t="s">
        <v>1</v>
      </c>
    </row>
    <row r="32" spans="1:2" x14ac:dyDescent="0.2">
      <c r="A32" s="2" t="s">
        <v>31</v>
      </c>
      <c r="B32" s="2" t="s">
        <v>1</v>
      </c>
    </row>
    <row r="33" spans="1:2" x14ac:dyDescent="0.2">
      <c r="A33" s="2" t="s">
        <v>32</v>
      </c>
      <c r="B33" s="2" t="s">
        <v>1</v>
      </c>
    </row>
    <row r="34" spans="1:2" x14ac:dyDescent="0.2">
      <c r="A34" s="2" t="s">
        <v>33</v>
      </c>
    </row>
    <row r="35" spans="1:2" x14ac:dyDescent="0.2">
      <c r="A35" s="2" t="s">
        <v>214</v>
      </c>
      <c r="B35" s="2" t="s">
        <v>1</v>
      </c>
    </row>
    <row r="36" spans="1:2" x14ac:dyDescent="0.2">
      <c r="A36" s="2" t="s">
        <v>34</v>
      </c>
    </row>
    <row r="37" spans="1:2" x14ac:dyDescent="0.2">
      <c r="A37" s="2" t="s">
        <v>35</v>
      </c>
      <c r="B37" s="2" t="s">
        <v>36</v>
      </c>
    </row>
    <row r="38" spans="1:2" x14ac:dyDescent="0.2">
      <c r="A38" s="2" t="s">
        <v>37</v>
      </c>
      <c r="B38" s="2" t="s">
        <v>1</v>
      </c>
    </row>
    <row r="39" spans="1:2" x14ac:dyDescent="0.2">
      <c r="A39" s="2" t="s">
        <v>38</v>
      </c>
      <c r="B39" s="2" t="s">
        <v>1</v>
      </c>
    </row>
    <row r="40" spans="1:2" x14ac:dyDescent="0.2">
      <c r="A40" s="2" t="s">
        <v>39</v>
      </c>
      <c r="B40" s="2" t="s">
        <v>1</v>
      </c>
    </row>
    <row r="41" spans="1:2" x14ac:dyDescent="0.2">
      <c r="A41" s="2" t="s">
        <v>40</v>
      </c>
      <c r="B41" s="2" t="s">
        <v>1</v>
      </c>
    </row>
    <row r="42" spans="1:2" x14ac:dyDescent="0.2">
      <c r="A42" s="2" t="s">
        <v>41</v>
      </c>
      <c r="B42" s="2" t="s">
        <v>1</v>
      </c>
    </row>
    <row r="43" spans="1:2" x14ac:dyDescent="0.2">
      <c r="A43" s="2" t="s">
        <v>42</v>
      </c>
    </row>
    <row r="44" spans="1:2" x14ac:dyDescent="0.2">
      <c r="A44" s="2" t="s">
        <v>43</v>
      </c>
      <c r="B44" s="2" t="s">
        <v>1</v>
      </c>
    </row>
    <row r="45" spans="1:2" x14ac:dyDescent="0.2">
      <c r="A45" s="2" t="s">
        <v>44</v>
      </c>
      <c r="B45" s="2" t="s">
        <v>1</v>
      </c>
    </row>
    <row r="46" spans="1:2" x14ac:dyDescent="0.2">
      <c r="A46" s="2" t="s">
        <v>45</v>
      </c>
      <c r="B46" s="2" t="s">
        <v>1</v>
      </c>
    </row>
    <row r="47" spans="1:2" x14ac:dyDescent="0.2">
      <c r="A47" s="2" t="s">
        <v>46</v>
      </c>
      <c r="B47" s="2" t="s">
        <v>1</v>
      </c>
    </row>
    <row r="48" spans="1:2" x14ac:dyDescent="0.2">
      <c r="A48" s="2" t="s">
        <v>47</v>
      </c>
      <c r="B48" s="2" t="s">
        <v>1</v>
      </c>
    </row>
    <row r="49" spans="1:2" x14ac:dyDescent="0.2">
      <c r="A49" s="2" t="s">
        <v>48</v>
      </c>
      <c r="B49" s="2" t="s">
        <v>1</v>
      </c>
    </row>
    <row r="50" spans="1:2" x14ac:dyDescent="0.2">
      <c r="A50" s="2" t="s">
        <v>49</v>
      </c>
      <c r="B50" s="2" t="s">
        <v>1</v>
      </c>
    </row>
    <row r="51" spans="1:2" x14ac:dyDescent="0.2">
      <c r="A51" s="2" t="s">
        <v>243</v>
      </c>
      <c r="B51" s="2" t="s">
        <v>1</v>
      </c>
    </row>
    <row r="52" spans="1:2" x14ac:dyDescent="0.2">
      <c r="A52" s="2" t="s">
        <v>50</v>
      </c>
      <c r="B52" s="2" t="s">
        <v>8</v>
      </c>
    </row>
    <row r="53" spans="1:2" x14ac:dyDescent="0.2">
      <c r="A53" s="2" t="s">
        <v>51</v>
      </c>
      <c r="B53" s="2" t="s">
        <v>1</v>
      </c>
    </row>
    <row r="54" spans="1:2" x14ac:dyDescent="0.2">
      <c r="A54" s="2" t="s">
        <v>52</v>
      </c>
      <c r="B54" s="2" t="s">
        <v>1</v>
      </c>
    </row>
    <row r="55" spans="1:2" x14ac:dyDescent="0.2">
      <c r="A55" s="2" t="s">
        <v>53</v>
      </c>
      <c r="B55" s="2" t="s">
        <v>1</v>
      </c>
    </row>
    <row r="56" spans="1:2" x14ac:dyDescent="0.2">
      <c r="A56" s="2" t="s">
        <v>54</v>
      </c>
      <c r="B56" s="2" t="s">
        <v>1</v>
      </c>
    </row>
    <row r="57" spans="1:2" x14ac:dyDescent="0.2">
      <c r="A57" s="2" t="s">
        <v>55</v>
      </c>
      <c r="B57" s="2" t="s">
        <v>8</v>
      </c>
    </row>
    <row r="58" spans="1:2" x14ac:dyDescent="0.2">
      <c r="A58" s="2" t="s">
        <v>56</v>
      </c>
      <c r="B58" s="2" t="s">
        <v>1</v>
      </c>
    </row>
    <row r="59" spans="1:2" x14ac:dyDescent="0.2">
      <c r="A59" s="2" t="s">
        <v>57</v>
      </c>
      <c r="B59" s="2" t="s">
        <v>1</v>
      </c>
    </row>
    <row r="60" spans="1:2" x14ac:dyDescent="0.2">
      <c r="A60" s="2" t="s">
        <v>58</v>
      </c>
      <c r="B60" s="2" t="s">
        <v>1</v>
      </c>
    </row>
    <row r="61" spans="1:2" x14ac:dyDescent="0.2">
      <c r="A61" s="2" t="s">
        <v>59</v>
      </c>
      <c r="B61" s="2" t="s">
        <v>1</v>
      </c>
    </row>
    <row r="62" spans="1:2" x14ac:dyDescent="0.2">
      <c r="A62" s="2" t="s">
        <v>60</v>
      </c>
      <c r="B62" s="2" t="s">
        <v>1</v>
      </c>
    </row>
    <row r="63" spans="1:2" x14ac:dyDescent="0.2">
      <c r="A63" s="2" t="s">
        <v>234</v>
      </c>
      <c r="B63" s="2" t="s">
        <v>1</v>
      </c>
    </row>
    <row r="64" spans="1:2" x14ac:dyDescent="0.2">
      <c r="A64" s="2" t="s">
        <v>61</v>
      </c>
      <c r="B64" s="2" t="s">
        <v>1</v>
      </c>
    </row>
    <row r="65" spans="1:2" x14ac:dyDescent="0.2">
      <c r="A65" s="2" t="s">
        <v>62</v>
      </c>
      <c r="B65" s="2" t="s">
        <v>1</v>
      </c>
    </row>
    <row r="66" spans="1:2" x14ac:dyDescent="0.2">
      <c r="A66" s="2" t="s">
        <v>63</v>
      </c>
      <c r="B66" s="2" t="s">
        <v>1</v>
      </c>
    </row>
    <row r="67" spans="1:2" x14ac:dyDescent="0.2">
      <c r="A67" s="2" t="s">
        <v>64</v>
      </c>
      <c r="B67" s="2" t="s">
        <v>1</v>
      </c>
    </row>
    <row r="68" spans="1:2" x14ac:dyDescent="0.2">
      <c r="A68" s="2" t="s">
        <v>65</v>
      </c>
      <c r="B68" s="2" t="s">
        <v>1</v>
      </c>
    </row>
    <row r="69" spans="1:2" x14ac:dyDescent="0.2">
      <c r="A69" s="2" t="s">
        <v>66</v>
      </c>
      <c r="B69" s="2" t="s">
        <v>1</v>
      </c>
    </row>
    <row r="70" spans="1:2" x14ac:dyDescent="0.2">
      <c r="A70" s="2" t="s">
        <v>67</v>
      </c>
      <c r="B70" s="2" t="s">
        <v>1</v>
      </c>
    </row>
    <row r="71" spans="1:2" x14ac:dyDescent="0.2">
      <c r="A71" s="2" t="s">
        <v>68</v>
      </c>
    </row>
    <row r="72" spans="1:2" x14ac:dyDescent="0.2">
      <c r="A72" s="2" t="s">
        <v>69</v>
      </c>
      <c r="B72" s="2" t="s">
        <v>1</v>
      </c>
    </row>
    <row r="73" spans="1:2" x14ac:dyDescent="0.2">
      <c r="A73" s="2" t="s">
        <v>70</v>
      </c>
    </row>
    <row r="74" spans="1:2" x14ac:dyDescent="0.2">
      <c r="A74" s="2" t="s">
        <v>71</v>
      </c>
      <c r="B74" s="2" t="s">
        <v>1</v>
      </c>
    </row>
    <row r="75" spans="1:2" x14ac:dyDescent="0.2">
      <c r="A75" s="2" t="s">
        <v>72</v>
      </c>
      <c r="B75" s="2" t="s">
        <v>1</v>
      </c>
    </row>
    <row r="76" spans="1:2" x14ac:dyDescent="0.2">
      <c r="A76" s="2" t="s">
        <v>73</v>
      </c>
    </row>
    <row r="77" spans="1:2" x14ac:dyDescent="0.2">
      <c r="A77" s="2" t="s">
        <v>74</v>
      </c>
      <c r="B77" s="2" t="s">
        <v>1</v>
      </c>
    </row>
    <row r="78" spans="1:2" x14ac:dyDescent="0.2">
      <c r="A78" s="2" t="s">
        <v>75</v>
      </c>
      <c r="B78" s="2" t="s">
        <v>1</v>
      </c>
    </row>
    <row r="79" spans="1:2" x14ac:dyDescent="0.2">
      <c r="A79" s="2" t="s">
        <v>76</v>
      </c>
      <c r="B79" s="2" t="s">
        <v>1</v>
      </c>
    </row>
    <row r="80" spans="1:2" x14ac:dyDescent="0.2">
      <c r="A80" s="2" t="s">
        <v>77</v>
      </c>
    </row>
    <row r="81" spans="1:2" x14ac:dyDescent="0.2">
      <c r="A81" s="2" t="s">
        <v>78</v>
      </c>
      <c r="B81" s="2" t="s">
        <v>1</v>
      </c>
    </row>
    <row r="82" spans="1:2" x14ac:dyDescent="0.2">
      <c r="A82" s="2" t="s">
        <v>79</v>
      </c>
    </row>
    <row r="83" spans="1:2" x14ac:dyDescent="0.2">
      <c r="A83" s="2" t="s">
        <v>80</v>
      </c>
    </row>
    <row r="84" spans="1:2" x14ac:dyDescent="0.2">
      <c r="A84" s="2" t="s">
        <v>81</v>
      </c>
      <c r="B84" s="2" t="s">
        <v>1</v>
      </c>
    </row>
    <row r="85" spans="1:2" x14ac:dyDescent="0.2">
      <c r="A85" s="2" t="s">
        <v>82</v>
      </c>
      <c r="B85" s="2" t="s">
        <v>1</v>
      </c>
    </row>
    <row r="86" spans="1:2" x14ac:dyDescent="0.2">
      <c r="A86" s="2" t="s">
        <v>83</v>
      </c>
    </row>
    <row r="87" spans="1:2" x14ac:dyDescent="0.2">
      <c r="A87" s="2" t="s">
        <v>84</v>
      </c>
      <c r="B87" s="2" t="s">
        <v>1</v>
      </c>
    </row>
    <row r="88" spans="1:2" x14ac:dyDescent="0.2">
      <c r="A88" s="2" t="s">
        <v>85</v>
      </c>
      <c r="B88" s="2" t="s">
        <v>1</v>
      </c>
    </row>
    <row r="89" spans="1:2" x14ac:dyDescent="0.2">
      <c r="A89" s="26" t="s">
        <v>86</v>
      </c>
    </row>
    <row r="90" spans="1:2" x14ac:dyDescent="0.2">
      <c r="A90" s="2" t="s">
        <v>87</v>
      </c>
      <c r="B90" s="2" t="s">
        <v>1</v>
      </c>
    </row>
    <row r="91" spans="1:2" x14ac:dyDescent="0.2">
      <c r="A91" s="2" t="s">
        <v>88</v>
      </c>
      <c r="B91" s="2" t="s">
        <v>1</v>
      </c>
    </row>
    <row r="92" spans="1:2" x14ac:dyDescent="0.2">
      <c r="A92" s="2" t="s">
        <v>89</v>
      </c>
      <c r="B92" s="2" t="s">
        <v>1</v>
      </c>
    </row>
    <row r="93" spans="1:2" x14ac:dyDescent="0.2">
      <c r="A93" s="2" t="s">
        <v>90</v>
      </c>
      <c r="B93" s="2" t="s">
        <v>1</v>
      </c>
    </row>
    <row r="94" spans="1:2" x14ac:dyDescent="0.2">
      <c r="A94" s="2" t="s">
        <v>91</v>
      </c>
      <c r="B94" s="2" t="s">
        <v>1</v>
      </c>
    </row>
    <row r="95" spans="1:2" x14ac:dyDescent="0.2">
      <c r="A95" s="2" t="s">
        <v>92</v>
      </c>
    </row>
    <row r="96" spans="1:2" x14ac:dyDescent="0.2">
      <c r="A96" s="2" t="s">
        <v>93</v>
      </c>
      <c r="B96" s="2" t="s">
        <v>1</v>
      </c>
    </row>
    <row r="97" spans="1:2" x14ac:dyDescent="0.2">
      <c r="A97" s="2" t="s">
        <v>94</v>
      </c>
      <c r="B97" s="2" t="s">
        <v>1</v>
      </c>
    </row>
    <row r="98" spans="1:2" x14ac:dyDescent="0.2">
      <c r="A98" s="2" t="s">
        <v>95</v>
      </c>
      <c r="B98" s="2" t="s">
        <v>1</v>
      </c>
    </row>
    <row r="99" spans="1:2" x14ac:dyDescent="0.2">
      <c r="A99" s="2" t="s">
        <v>96</v>
      </c>
      <c r="B99" s="2" t="s">
        <v>1</v>
      </c>
    </row>
    <row r="100" spans="1:2" x14ac:dyDescent="0.2">
      <c r="A100" s="2" t="s">
        <v>245</v>
      </c>
      <c r="B100" s="2" t="s">
        <v>1</v>
      </c>
    </row>
    <row r="101" spans="1:2" x14ac:dyDescent="0.2">
      <c r="A101" s="2" t="s">
        <v>97</v>
      </c>
      <c r="B101" s="2" t="s">
        <v>1</v>
      </c>
    </row>
    <row r="102" spans="1:2" x14ac:dyDescent="0.2">
      <c r="A102" s="2" t="s">
        <v>98</v>
      </c>
      <c r="B102" s="2" t="s">
        <v>1</v>
      </c>
    </row>
    <row r="103" spans="1:2" x14ac:dyDescent="0.2">
      <c r="A103" s="2" t="s">
        <v>99</v>
      </c>
    </row>
    <row r="104" spans="1:2" x14ac:dyDescent="0.2">
      <c r="A104" s="2" t="s">
        <v>100</v>
      </c>
      <c r="B104" s="2" t="s">
        <v>1</v>
      </c>
    </row>
    <row r="105" spans="1:2" x14ac:dyDescent="0.2">
      <c r="A105" s="2" t="s">
        <v>101</v>
      </c>
    </row>
    <row r="106" spans="1:2" x14ac:dyDescent="0.2">
      <c r="A106" s="2" t="s">
        <v>102</v>
      </c>
      <c r="B106" s="2" t="s">
        <v>1</v>
      </c>
    </row>
    <row r="107" spans="1:2" x14ac:dyDescent="0.2">
      <c r="A107" s="2" t="s">
        <v>103</v>
      </c>
      <c r="B107" s="2" t="s">
        <v>1</v>
      </c>
    </row>
    <row r="108" spans="1:2" x14ac:dyDescent="0.2">
      <c r="A108" s="2" t="s">
        <v>104</v>
      </c>
      <c r="B108" s="2" t="s">
        <v>1</v>
      </c>
    </row>
    <row r="109" spans="1:2" x14ac:dyDescent="0.2">
      <c r="A109" s="2" t="s">
        <v>105</v>
      </c>
      <c r="B109" s="2" t="s">
        <v>1</v>
      </c>
    </row>
    <row r="110" spans="1:2" x14ac:dyDescent="0.2">
      <c r="A110" s="2" t="s">
        <v>106</v>
      </c>
      <c r="B110" s="2" t="s">
        <v>1</v>
      </c>
    </row>
    <row r="111" spans="1:2" x14ac:dyDescent="0.2">
      <c r="A111" s="2" t="s">
        <v>107</v>
      </c>
      <c r="B111" s="2" t="s">
        <v>1</v>
      </c>
    </row>
    <row r="112" spans="1:2" x14ac:dyDescent="0.2">
      <c r="A112" s="2" t="s">
        <v>108</v>
      </c>
      <c r="B112" s="2" t="s">
        <v>1</v>
      </c>
    </row>
    <row r="113" spans="1:2" x14ac:dyDescent="0.2">
      <c r="A113" s="2" t="s">
        <v>109</v>
      </c>
      <c r="B113" s="2" t="s">
        <v>1</v>
      </c>
    </row>
    <row r="114" spans="1:2" x14ac:dyDescent="0.2">
      <c r="A114" s="2" t="s">
        <v>110</v>
      </c>
    </row>
    <row r="115" spans="1:2" x14ac:dyDescent="0.2">
      <c r="A115" s="2" t="s">
        <v>111</v>
      </c>
    </row>
    <row r="116" spans="1:2" x14ac:dyDescent="0.2">
      <c r="A116" s="2" t="s">
        <v>112</v>
      </c>
      <c r="B116" s="2" t="s">
        <v>1</v>
      </c>
    </row>
    <row r="117" spans="1:2" x14ac:dyDescent="0.2">
      <c r="A117" s="2" t="s">
        <v>113</v>
      </c>
      <c r="B117" s="2" t="s">
        <v>1</v>
      </c>
    </row>
    <row r="118" spans="1:2" x14ac:dyDescent="0.2">
      <c r="A118" s="2" t="s">
        <v>114</v>
      </c>
    </row>
    <row r="119" spans="1:2" x14ac:dyDescent="0.2">
      <c r="A119" s="2" t="s">
        <v>115</v>
      </c>
      <c r="B119" s="2" t="s">
        <v>1</v>
      </c>
    </row>
    <row r="120" spans="1:2" x14ac:dyDescent="0.2">
      <c r="A120" s="2" t="s">
        <v>116</v>
      </c>
    </row>
    <row r="121" spans="1:2" x14ac:dyDescent="0.2">
      <c r="A121" s="2" t="s">
        <v>117</v>
      </c>
      <c r="B121" s="2" t="s">
        <v>1</v>
      </c>
    </row>
    <row r="122" spans="1:2" x14ac:dyDescent="0.2">
      <c r="A122" s="2" t="s">
        <v>118</v>
      </c>
    </row>
    <row r="123" spans="1:2" x14ac:dyDescent="0.2">
      <c r="A123" s="2" t="s">
        <v>119</v>
      </c>
    </row>
    <row r="124" spans="1:2" x14ac:dyDescent="0.2">
      <c r="A124" s="2" t="s">
        <v>120</v>
      </c>
    </row>
    <row r="125" spans="1:2" x14ac:dyDescent="0.2">
      <c r="A125" s="2" t="s">
        <v>121</v>
      </c>
    </row>
    <row r="126" spans="1:2" x14ac:dyDescent="0.2">
      <c r="A126" s="2" t="s">
        <v>122</v>
      </c>
      <c r="B126" s="2" t="s">
        <v>1</v>
      </c>
    </row>
    <row r="127" spans="1:2" x14ac:dyDescent="0.2">
      <c r="A127" s="2" t="s">
        <v>123</v>
      </c>
      <c r="B127" s="2" t="s">
        <v>1</v>
      </c>
    </row>
    <row r="128" spans="1:2" x14ac:dyDescent="0.2">
      <c r="A128" s="2" t="s">
        <v>124</v>
      </c>
      <c r="B128" s="2" t="s">
        <v>1</v>
      </c>
    </row>
    <row r="129" spans="1:2" x14ac:dyDescent="0.2">
      <c r="A129" s="2" t="s">
        <v>125</v>
      </c>
      <c r="B129" s="2" t="s">
        <v>1</v>
      </c>
    </row>
    <row r="130" spans="1:2" x14ac:dyDescent="0.2">
      <c r="A130" s="2" t="s">
        <v>126</v>
      </c>
    </row>
    <row r="131" spans="1:2" x14ac:dyDescent="0.2">
      <c r="A131" s="2" t="s">
        <v>127</v>
      </c>
      <c r="B131" s="2" t="s">
        <v>1</v>
      </c>
    </row>
    <row r="132" spans="1:2" x14ac:dyDescent="0.2">
      <c r="A132" s="2" t="s">
        <v>128</v>
      </c>
      <c r="B132" s="2" t="s">
        <v>1</v>
      </c>
    </row>
    <row r="133" spans="1:2" x14ac:dyDescent="0.2">
      <c r="A133" s="2" t="s">
        <v>129</v>
      </c>
      <c r="B133" s="2" t="s">
        <v>36</v>
      </c>
    </row>
    <row r="134" spans="1:2" x14ac:dyDescent="0.2">
      <c r="A134" s="2" t="s">
        <v>130</v>
      </c>
    </row>
    <row r="135" spans="1:2" x14ac:dyDescent="0.2">
      <c r="A135" s="2" t="s">
        <v>131</v>
      </c>
      <c r="B135" s="2" t="s">
        <v>1</v>
      </c>
    </row>
    <row r="136" spans="1:2" x14ac:dyDescent="0.2">
      <c r="A136" s="2" t="s">
        <v>132</v>
      </c>
    </row>
    <row r="137" spans="1:2" x14ac:dyDescent="0.2">
      <c r="A137" s="2" t="s">
        <v>133</v>
      </c>
    </row>
    <row r="138" spans="1:2" x14ac:dyDescent="0.2">
      <c r="A138" s="2" t="s">
        <v>134</v>
      </c>
    </row>
    <row r="139" spans="1:2" x14ac:dyDescent="0.2">
      <c r="A139" s="2" t="s">
        <v>135</v>
      </c>
    </row>
    <row r="140" spans="1:2" x14ac:dyDescent="0.2">
      <c r="A140" s="2" t="s">
        <v>136</v>
      </c>
    </row>
    <row r="141" spans="1:2" x14ac:dyDescent="0.2">
      <c r="A141" s="2" t="s">
        <v>137</v>
      </c>
      <c r="B141" s="2" t="s">
        <v>1</v>
      </c>
    </row>
    <row r="142" spans="1:2" x14ac:dyDescent="0.2">
      <c r="A142" s="2" t="s">
        <v>138</v>
      </c>
      <c r="B142" s="2" t="s">
        <v>1</v>
      </c>
    </row>
    <row r="143" spans="1:2" x14ac:dyDescent="0.2">
      <c r="A143" s="2" t="s">
        <v>235</v>
      </c>
      <c r="B143" s="2" t="s">
        <v>1</v>
      </c>
    </row>
    <row r="144" spans="1:2" x14ac:dyDescent="0.2">
      <c r="A144" s="2" t="s">
        <v>139</v>
      </c>
      <c r="B144" s="2" t="s">
        <v>1</v>
      </c>
    </row>
    <row r="145" spans="1:2" x14ac:dyDescent="0.2">
      <c r="A145" s="2" t="s">
        <v>140</v>
      </c>
    </row>
    <row r="146" spans="1:2" x14ac:dyDescent="0.2">
      <c r="A146" s="2" t="s">
        <v>141</v>
      </c>
      <c r="B146" s="2" t="s">
        <v>8</v>
      </c>
    </row>
    <row r="147" spans="1:2" x14ac:dyDescent="0.2">
      <c r="A147" s="2" t="s">
        <v>142</v>
      </c>
      <c r="B147" s="2" t="s">
        <v>1</v>
      </c>
    </row>
    <row r="148" spans="1:2" x14ac:dyDescent="0.2">
      <c r="A148" s="2" t="s">
        <v>143</v>
      </c>
      <c r="B148" s="2" t="s">
        <v>1</v>
      </c>
    </row>
    <row r="149" spans="1:2" x14ac:dyDescent="0.2">
      <c r="A149" s="2" t="s">
        <v>144</v>
      </c>
      <c r="B149" s="2" t="s">
        <v>1</v>
      </c>
    </row>
    <row r="150" spans="1:2" x14ac:dyDescent="0.2">
      <c r="A150" s="2" t="s">
        <v>212</v>
      </c>
      <c r="B150" s="2" t="s">
        <v>213</v>
      </c>
    </row>
    <row r="151" spans="1:2" x14ac:dyDescent="0.2">
      <c r="A151" s="2" t="s">
        <v>145</v>
      </c>
      <c r="B151" s="2" t="s">
        <v>1</v>
      </c>
    </row>
    <row r="152" spans="1:2" x14ac:dyDescent="0.2">
      <c r="A152" s="2" t="s">
        <v>146</v>
      </c>
      <c r="B152" s="2" t="s">
        <v>1</v>
      </c>
    </row>
    <row r="153" spans="1:2" x14ac:dyDescent="0.2">
      <c r="A153" s="2" t="s">
        <v>147</v>
      </c>
      <c r="B153" s="2" t="s">
        <v>1</v>
      </c>
    </row>
    <row r="154" spans="1:2" x14ac:dyDescent="0.2">
      <c r="A154" s="2" t="s">
        <v>148</v>
      </c>
      <c r="B154" s="2" t="s">
        <v>1</v>
      </c>
    </row>
    <row r="155" spans="1:2" x14ac:dyDescent="0.2">
      <c r="A155" s="2" t="s">
        <v>149</v>
      </c>
    </row>
    <row r="156" spans="1:2" x14ac:dyDescent="0.2">
      <c r="A156" s="2" t="s">
        <v>150</v>
      </c>
    </row>
    <row r="157" spans="1:2" x14ac:dyDescent="0.2">
      <c r="A157" s="2" t="s">
        <v>151</v>
      </c>
      <c r="B157" s="2" t="s">
        <v>1</v>
      </c>
    </row>
    <row r="158" spans="1:2" x14ac:dyDescent="0.2">
      <c r="A158" s="2" t="s">
        <v>152</v>
      </c>
      <c r="B158" s="2" t="s">
        <v>1</v>
      </c>
    </row>
    <row r="159" spans="1:2" x14ac:dyDescent="0.2">
      <c r="A159" s="2" t="s">
        <v>153</v>
      </c>
      <c r="B159" s="2" t="s">
        <v>1</v>
      </c>
    </row>
    <row r="160" spans="1:2" x14ac:dyDescent="0.2">
      <c r="A160" s="2" t="s">
        <v>154</v>
      </c>
      <c r="B160" s="2" t="s">
        <v>1</v>
      </c>
    </row>
    <row r="161" spans="1:2" x14ac:dyDescent="0.2">
      <c r="A161" s="2" t="s">
        <v>155</v>
      </c>
      <c r="B161" s="2" t="s">
        <v>1</v>
      </c>
    </row>
    <row r="162" spans="1:2" x14ac:dyDescent="0.2">
      <c r="A162" s="2" t="s">
        <v>156</v>
      </c>
      <c r="B162" s="2" t="s">
        <v>1</v>
      </c>
    </row>
    <row r="163" spans="1:2" x14ac:dyDescent="0.2">
      <c r="A163" s="2" t="s">
        <v>157</v>
      </c>
      <c r="B163" s="2" t="s">
        <v>1</v>
      </c>
    </row>
    <row r="164" spans="1:2" x14ac:dyDescent="0.2">
      <c r="A164" s="2" t="s">
        <v>158</v>
      </c>
      <c r="B164" s="2" t="s">
        <v>1</v>
      </c>
    </row>
    <row r="165" spans="1:2" x14ac:dyDescent="0.2">
      <c r="A165" s="2" t="s">
        <v>159</v>
      </c>
      <c r="B165" s="2" t="s">
        <v>1</v>
      </c>
    </row>
    <row r="166" spans="1:2" x14ac:dyDescent="0.2">
      <c r="A166" s="2" t="s">
        <v>160</v>
      </c>
      <c r="B166" s="2" t="s">
        <v>1</v>
      </c>
    </row>
    <row r="167" spans="1:2" x14ac:dyDescent="0.2">
      <c r="A167" s="2" t="s">
        <v>161</v>
      </c>
      <c r="B167" s="2" t="s">
        <v>1</v>
      </c>
    </row>
    <row r="168" spans="1:2" x14ac:dyDescent="0.2">
      <c r="A168" s="2" t="s">
        <v>162</v>
      </c>
      <c r="B168" s="2" t="s">
        <v>8</v>
      </c>
    </row>
    <row r="169" spans="1:2" x14ac:dyDescent="0.2">
      <c r="A169" s="2" t="s">
        <v>163</v>
      </c>
      <c r="B169" s="2" t="s">
        <v>1</v>
      </c>
    </row>
    <row r="170" spans="1:2" x14ac:dyDescent="0.2">
      <c r="A170" s="2" t="s">
        <v>164</v>
      </c>
      <c r="B170" s="2" t="s">
        <v>1</v>
      </c>
    </row>
    <row r="171" spans="1:2" x14ac:dyDescent="0.2">
      <c r="A171" s="2" t="s">
        <v>165</v>
      </c>
      <c r="B171" s="2" t="s">
        <v>1</v>
      </c>
    </row>
    <row r="172" spans="1:2" x14ac:dyDescent="0.2">
      <c r="A172" s="2" t="s">
        <v>166</v>
      </c>
      <c r="B172" s="2" t="s">
        <v>1</v>
      </c>
    </row>
    <row r="173" spans="1:2" x14ac:dyDescent="0.2">
      <c r="A173" s="2" t="s">
        <v>167</v>
      </c>
      <c r="B173" s="2" t="s">
        <v>1</v>
      </c>
    </row>
    <row r="174" spans="1:2" x14ac:dyDescent="0.2">
      <c r="A174" s="2" t="s">
        <v>168</v>
      </c>
      <c r="B174" s="2" t="s">
        <v>1</v>
      </c>
    </row>
    <row r="175" spans="1:2" x14ac:dyDescent="0.2">
      <c r="A175" s="2" t="s">
        <v>169</v>
      </c>
      <c r="B175" s="2" t="s">
        <v>1</v>
      </c>
    </row>
    <row r="176" spans="1:2" x14ac:dyDescent="0.2">
      <c r="A176" s="2" t="s">
        <v>170</v>
      </c>
      <c r="B176" s="2" t="s">
        <v>1</v>
      </c>
    </row>
    <row r="177" spans="1:2" x14ac:dyDescent="0.2">
      <c r="A177" s="2" t="s">
        <v>171</v>
      </c>
      <c r="B177" s="2" t="s">
        <v>1</v>
      </c>
    </row>
  </sheetData>
  <sortState xmlns:xlrd2="http://schemas.microsoft.com/office/spreadsheetml/2017/richdata2" ref="A2:B177">
    <sortCondition ref="A2:A177"/>
  </sortState>
  <dataValidations count="1">
    <dataValidation type="list" allowBlank="1" showInputMessage="1" showErrorMessage="1" sqref="A89" xr:uid="{00000000-0002-0000-0000-000000000000}">
      <formula1>Suppliers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74"/>
  <sheetViews>
    <sheetView tabSelected="1" zoomScaleNormal="100" workbookViewId="0">
      <selection activeCell="I70" sqref="C1:I70"/>
    </sheetView>
  </sheetViews>
  <sheetFormatPr defaultRowHeight="14.25" x14ac:dyDescent="0.2"/>
  <cols>
    <col min="1" max="1" width="5.140625" style="10" customWidth="1"/>
    <col min="2" max="2" width="3.7109375" style="10" customWidth="1"/>
    <col min="3" max="3" width="9.7109375" style="30" customWidth="1"/>
    <col min="4" max="4" width="57.85546875" style="10" customWidth="1"/>
    <col min="5" max="5" width="63.28515625" style="10" customWidth="1"/>
    <col min="6" max="6" width="14" style="10" customWidth="1"/>
    <col min="7" max="7" width="18.140625" style="10" customWidth="1"/>
    <col min="8" max="8" width="13.42578125" style="10" customWidth="1"/>
    <col min="9" max="9" width="16.140625" style="10" customWidth="1"/>
    <col min="10" max="10" width="3.42578125" style="10" customWidth="1"/>
    <col min="11" max="16384" width="9.140625" style="10"/>
  </cols>
  <sheetData>
    <row r="2" spans="1:9" ht="15" x14ac:dyDescent="0.25">
      <c r="C2" s="28" t="s">
        <v>249</v>
      </c>
    </row>
    <row r="3" spans="1:9" ht="15" x14ac:dyDescent="0.25">
      <c r="C3" s="29" t="s">
        <v>242</v>
      </c>
      <c r="D3" s="19"/>
      <c r="E3" s="19"/>
      <c r="F3" s="19"/>
      <c r="G3" s="19"/>
      <c r="H3" s="19"/>
      <c r="I3" s="19"/>
    </row>
    <row r="4" spans="1:9" ht="15" thickBot="1" x14ac:dyDescent="0.25"/>
    <row r="5" spans="1:9" ht="15" x14ac:dyDescent="0.25">
      <c r="C5" s="31" t="s">
        <v>172</v>
      </c>
      <c r="D5" s="11" t="s">
        <v>173</v>
      </c>
      <c r="E5" s="11" t="s">
        <v>174</v>
      </c>
      <c r="F5" s="11" t="s">
        <v>175</v>
      </c>
      <c r="G5" s="11" t="s">
        <v>176</v>
      </c>
      <c r="H5" s="12" t="s">
        <v>177</v>
      </c>
      <c r="I5" s="11" t="s">
        <v>178</v>
      </c>
    </row>
    <row r="6" spans="1:9" ht="15" x14ac:dyDescent="0.25">
      <c r="C6" s="32"/>
      <c r="D6" s="13" t="s">
        <v>179</v>
      </c>
      <c r="E6" s="13" t="s">
        <v>180</v>
      </c>
      <c r="F6" s="13" t="s">
        <v>181</v>
      </c>
      <c r="G6" s="13" t="s">
        <v>181</v>
      </c>
      <c r="H6" s="14" t="s">
        <v>182</v>
      </c>
      <c r="I6" s="13"/>
    </row>
    <row r="7" spans="1:9" x14ac:dyDescent="0.2">
      <c r="A7" s="10">
        <v>1</v>
      </c>
      <c r="C7" s="33">
        <v>45323</v>
      </c>
      <c r="D7" s="40" t="s">
        <v>12</v>
      </c>
      <c r="E7" s="15" t="s">
        <v>183</v>
      </c>
      <c r="F7" s="21">
        <v>0</v>
      </c>
      <c r="G7" s="21"/>
      <c r="H7" s="21"/>
      <c r="I7" s="21">
        <f>SUM(F7:H7)</f>
        <v>0</v>
      </c>
    </row>
    <row r="8" spans="1:9" x14ac:dyDescent="0.2">
      <c r="A8" s="10">
        <v>1</v>
      </c>
      <c r="C8" s="33">
        <v>45323</v>
      </c>
      <c r="D8" s="10" t="s">
        <v>12</v>
      </c>
      <c r="E8" s="16" t="s">
        <v>184</v>
      </c>
      <c r="F8" s="37">
        <v>0</v>
      </c>
      <c r="G8" s="37"/>
      <c r="H8" s="37"/>
      <c r="I8" s="37">
        <f>SUM(F8:H8)</f>
        <v>0</v>
      </c>
    </row>
    <row r="9" spans="1:9" x14ac:dyDescent="0.2">
      <c r="A9" s="10">
        <v>1</v>
      </c>
      <c r="C9" s="33">
        <v>45323</v>
      </c>
      <c r="D9" s="10" t="s">
        <v>12</v>
      </c>
      <c r="E9" s="16" t="s">
        <v>185</v>
      </c>
      <c r="F9" s="23">
        <v>0</v>
      </c>
      <c r="G9" s="23"/>
      <c r="H9" s="23"/>
      <c r="I9" s="23">
        <f t="shared" ref="I9:I37" si="0">SUM(F9:H9)</f>
        <v>0</v>
      </c>
    </row>
    <row r="10" spans="1:9" x14ac:dyDescent="0.2">
      <c r="A10" s="10">
        <v>1</v>
      </c>
      <c r="C10" s="33">
        <v>45323</v>
      </c>
      <c r="D10" s="39" t="s">
        <v>87</v>
      </c>
      <c r="E10" s="16" t="s">
        <v>241</v>
      </c>
      <c r="F10" s="22"/>
      <c r="G10" s="22">
        <v>30.9</v>
      </c>
      <c r="H10" s="22"/>
      <c r="I10" s="22">
        <f t="shared" si="0"/>
        <v>30.9</v>
      </c>
    </row>
    <row r="11" spans="1:9" x14ac:dyDescent="0.2">
      <c r="A11" s="10">
        <v>1</v>
      </c>
      <c r="C11" s="33">
        <v>45323</v>
      </c>
      <c r="D11" s="39" t="s">
        <v>54</v>
      </c>
      <c r="E11" s="16" t="s">
        <v>187</v>
      </c>
      <c r="F11" s="23"/>
      <c r="G11" s="23">
        <v>12.05</v>
      </c>
      <c r="H11" s="23"/>
      <c r="I11" s="23">
        <f t="shared" si="0"/>
        <v>12.05</v>
      </c>
    </row>
    <row r="12" spans="1:9" ht="16.5" x14ac:dyDescent="0.3">
      <c r="A12" s="10">
        <v>1</v>
      </c>
      <c r="C12" s="33">
        <v>45323</v>
      </c>
      <c r="D12" s="39" t="s">
        <v>105</v>
      </c>
      <c r="E12" s="41" t="s">
        <v>230</v>
      </c>
      <c r="F12" s="41">
        <v>230.08</v>
      </c>
      <c r="G12" s="41"/>
      <c r="H12" s="41"/>
      <c r="I12" s="43">
        <f t="shared" si="0"/>
        <v>230.08</v>
      </c>
    </row>
    <row r="13" spans="1:9" ht="16.5" x14ac:dyDescent="0.3">
      <c r="A13" s="10">
        <v>1</v>
      </c>
      <c r="C13" s="33">
        <v>45323</v>
      </c>
      <c r="D13" s="39" t="s">
        <v>105</v>
      </c>
      <c r="E13" s="41" t="s">
        <v>231</v>
      </c>
      <c r="F13" s="41">
        <v>10.029999999999999</v>
      </c>
      <c r="G13" s="41"/>
      <c r="H13" s="41"/>
      <c r="I13" s="43">
        <f t="shared" si="0"/>
        <v>10.029999999999999</v>
      </c>
    </row>
    <row r="14" spans="1:9" ht="16.5" x14ac:dyDescent="0.3">
      <c r="A14" s="10">
        <v>1</v>
      </c>
      <c r="C14" s="33">
        <v>45323</v>
      </c>
      <c r="D14" s="39" t="s">
        <v>105</v>
      </c>
      <c r="E14" s="41" t="s">
        <v>232</v>
      </c>
      <c r="F14" s="41">
        <v>218.65</v>
      </c>
      <c r="G14" s="41"/>
      <c r="H14" s="41"/>
      <c r="I14" s="43">
        <f t="shared" si="0"/>
        <v>218.65</v>
      </c>
    </row>
    <row r="15" spans="1:9" ht="16.5" x14ac:dyDescent="0.3">
      <c r="A15" s="10">
        <v>1</v>
      </c>
      <c r="C15" s="33">
        <v>45323</v>
      </c>
      <c r="D15" s="39" t="s">
        <v>105</v>
      </c>
      <c r="E15" s="41" t="s">
        <v>233</v>
      </c>
      <c r="F15" s="41">
        <v>730.87</v>
      </c>
      <c r="G15" s="41"/>
      <c r="H15" s="41"/>
      <c r="I15" s="43">
        <f t="shared" si="0"/>
        <v>730.87</v>
      </c>
    </row>
    <row r="16" spans="1:9" x14ac:dyDescent="0.2">
      <c r="A16" s="10">
        <v>1</v>
      </c>
      <c r="C16" s="33">
        <v>45323</v>
      </c>
      <c r="D16" s="10" t="s">
        <v>124</v>
      </c>
      <c r="E16" s="39" t="s">
        <v>186</v>
      </c>
      <c r="F16" s="44"/>
      <c r="G16" s="44">
        <v>70.2</v>
      </c>
      <c r="H16" s="44"/>
      <c r="I16" s="23">
        <f t="shared" si="0"/>
        <v>70.2</v>
      </c>
    </row>
    <row r="17" spans="1:9" x14ac:dyDescent="0.2">
      <c r="A17" s="10">
        <v>1</v>
      </c>
      <c r="C17" s="33">
        <v>45330</v>
      </c>
      <c r="D17" s="10" t="s">
        <v>50</v>
      </c>
      <c r="E17" s="42" t="s">
        <v>228</v>
      </c>
      <c r="F17" s="45">
        <v>1084.3699999999999</v>
      </c>
      <c r="G17" s="42"/>
      <c r="H17" s="42"/>
      <c r="I17" s="23">
        <f t="shared" si="0"/>
        <v>1084.3699999999999</v>
      </c>
    </row>
    <row r="18" spans="1:9" x14ac:dyDescent="0.2">
      <c r="A18" s="10">
        <v>1</v>
      </c>
      <c r="C18" s="33">
        <v>45331</v>
      </c>
      <c r="D18" s="10" t="s">
        <v>5</v>
      </c>
      <c r="E18" s="39" t="s">
        <v>215</v>
      </c>
      <c r="F18" s="46">
        <v>60</v>
      </c>
      <c r="G18" s="46"/>
      <c r="H18" s="46"/>
      <c r="I18" s="37">
        <f t="shared" si="0"/>
        <v>60</v>
      </c>
    </row>
    <row r="19" spans="1:9" x14ac:dyDescent="0.2">
      <c r="A19" s="10">
        <v>1</v>
      </c>
      <c r="C19" s="33">
        <v>45331</v>
      </c>
      <c r="D19" s="10" t="s">
        <v>82</v>
      </c>
      <c r="E19" s="39" t="s">
        <v>226</v>
      </c>
      <c r="F19" s="46">
        <v>11492.75</v>
      </c>
      <c r="G19" s="46"/>
      <c r="H19" s="46"/>
      <c r="I19" s="37">
        <f t="shared" si="0"/>
        <v>11492.75</v>
      </c>
    </row>
    <row r="20" spans="1:9" x14ac:dyDescent="0.2">
      <c r="A20" s="10">
        <v>1</v>
      </c>
      <c r="C20" s="33">
        <v>45331</v>
      </c>
      <c r="D20" s="39" t="s">
        <v>155</v>
      </c>
      <c r="E20" s="39" t="s">
        <v>188</v>
      </c>
      <c r="F20" s="44">
        <v>570</v>
      </c>
      <c r="G20" s="44"/>
      <c r="H20" s="44"/>
      <c r="I20" s="23">
        <f t="shared" si="0"/>
        <v>570</v>
      </c>
    </row>
    <row r="21" spans="1:9" x14ac:dyDescent="0.2">
      <c r="A21" s="10">
        <v>1</v>
      </c>
      <c r="C21" s="33">
        <v>45331</v>
      </c>
      <c r="D21" s="39" t="s">
        <v>11</v>
      </c>
      <c r="E21" s="39" t="s">
        <v>219</v>
      </c>
      <c r="F21" s="44">
        <v>235</v>
      </c>
      <c r="G21" s="44"/>
      <c r="H21" s="44"/>
      <c r="I21" s="23">
        <f t="shared" si="0"/>
        <v>235</v>
      </c>
    </row>
    <row r="22" spans="1:9" x14ac:dyDescent="0.2">
      <c r="A22" s="10">
        <v>1</v>
      </c>
      <c r="C22" s="33">
        <v>45331</v>
      </c>
      <c r="D22" s="16" t="s">
        <v>108</v>
      </c>
      <c r="E22" s="16" t="s">
        <v>222</v>
      </c>
      <c r="F22" s="23">
        <v>154.80000000000001</v>
      </c>
      <c r="G22" s="23"/>
      <c r="H22" s="23"/>
      <c r="I22" s="23">
        <f t="shared" si="0"/>
        <v>154.80000000000001</v>
      </c>
    </row>
    <row r="23" spans="1:9" x14ac:dyDescent="0.2">
      <c r="A23" s="10">
        <v>1</v>
      </c>
      <c r="C23" s="34">
        <v>45331</v>
      </c>
      <c r="D23" s="16" t="s">
        <v>98</v>
      </c>
      <c r="E23" s="16" t="s">
        <v>216</v>
      </c>
      <c r="F23" s="23"/>
      <c r="G23" s="23">
        <v>980</v>
      </c>
      <c r="H23" s="23"/>
      <c r="I23" s="23">
        <f t="shared" si="0"/>
        <v>980</v>
      </c>
    </row>
    <row r="24" spans="1:9" x14ac:dyDescent="0.2">
      <c r="A24" s="10">
        <v>1</v>
      </c>
      <c r="C24" s="34">
        <v>45331</v>
      </c>
      <c r="D24" s="16" t="s">
        <v>123</v>
      </c>
      <c r="E24" s="16" t="s">
        <v>189</v>
      </c>
      <c r="F24" s="23"/>
      <c r="G24" s="23">
        <v>89.54</v>
      </c>
      <c r="H24" s="23"/>
      <c r="I24" s="23">
        <f t="shared" si="0"/>
        <v>89.54</v>
      </c>
    </row>
    <row r="25" spans="1:9" x14ac:dyDescent="0.2">
      <c r="A25" s="10">
        <v>1</v>
      </c>
      <c r="C25" s="34">
        <v>45331</v>
      </c>
      <c r="D25" s="16" t="s">
        <v>28</v>
      </c>
      <c r="E25" s="16" t="s">
        <v>190</v>
      </c>
      <c r="F25" s="23">
        <v>56.66</v>
      </c>
      <c r="G25" s="23"/>
      <c r="H25" s="23"/>
      <c r="I25" s="23">
        <f t="shared" si="0"/>
        <v>56.66</v>
      </c>
    </row>
    <row r="26" spans="1:9" x14ac:dyDescent="0.2">
      <c r="A26" s="10">
        <v>1</v>
      </c>
      <c r="C26" s="34">
        <v>45331</v>
      </c>
      <c r="D26" s="16" t="s">
        <v>102</v>
      </c>
      <c r="E26" s="16" t="s">
        <v>217</v>
      </c>
      <c r="F26" s="23">
        <v>45</v>
      </c>
      <c r="G26" s="23"/>
      <c r="H26" s="23"/>
      <c r="I26" s="23">
        <f t="shared" si="0"/>
        <v>45</v>
      </c>
    </row>
    <row r="27" spans="1:9" x14ac:dyDescent="0.2">
      <c r="A27" s="10">
        <v>1</v>
      </c>
      <c r="C27" s="34">
        <v>45331</v>
      </c>
      <c r="D27" s="16" t="s">
        <v>64</v>
      </c>
      <c r="E27" s="16" t="s">
        <v>218</v>
      </c>
      <c r="F27" s="23"/>
      <c r="G27" s="23">
        <v>345</v>
      </c>
      <c r="H27" s="23"/>
      <c r="I27" s="23">
        <f t="shared" si="0"/>
        <v>345</v>
      </c>
    </row>
    <row r="28" spans="1:9" x14ac:dyDescent="0.2">
      <c r="A28" s="10">
        <v>1</v>
      </c>
      <c r="C28" s="34">
        <v>45331</v>
      </c>
      <c r="D28" s="16" t="s">
        <v>163</v>
      </c>
      <c r="E28" s="16" t="s">
        <v>220</v>
      </c>
      <c r="F28" s="23"/>
      <c r="G28" s="23">
        <v>1674.23</v>
      </c>
      <c r="H28" s="23"/>
      <c r="I28" s="23">
        <f t="shared" si="0"/>
        <v>1674.23</v>
      </c>
    </row>
    <row r="29" spans="1:9" x14ac:dyDescent="0.2">
      <c r="A29" s="10">
        <v>1</v>
      </c>
      <c r="C29" s="34">
        <v>45331</v>
      </c>
      <c r="D29" s="16" t="s">
        <v>169</v>
      </c>
      <c r="E29" s="16" t="s">
        <v>221</v>
      </c>
      <c r="F29" s="23"/>
      <c r="G29" s="23">
        <v>864</v>
      </c>
      <c r="H29" s="23"/>
      <c r="I29" s="23">
        <f t="shared" si="0"/>
        <v>864</v>
      </c>
    </row>
    <row r="30" spans="1:9" x14ac:dyDescent="0.2">
      <c r="A30" s="10">
        <v>1</v>
      </c>
      <c r="C30" s="34">
        <v>45331</v>
      </c>
      <c r="D30" s="16" t="s">
        <v>58</v>
      </c>
      <c r="E30" s="16" t="s">
        <v>223</v>
      </c>
      <c r="F30" s="23"/>
      <c r="G30" s="23">
        <v>250</v>
      </c>
      <c r="H30" s="23"/>
      <c r="I30" s="23">
        <f t="shared" si="0"/>
        <v>250</v>
      </c>
    </row>
    <row r="31" spans="1:9" x14ac:dyDescent="0.2">
      <c r="A31" s="10">
        <v>1</v>
      </c>
      <c r="C31" s="34">
        <v>45336</v>
      </c>
      <c r="D31" s="16" t="s">
        <v>234</v>
      </c>
      <c r="E31" s="16" t="s">
        <v>236</v>
      </c>
      <c r="F31" s="23">
        <v>1009.8</v>
      </c>
      <c r="G31" s="23"/>
      <c r="H31" s="23"/>
      <c r="I31" s="23">
        <f t="shared" si="0"/>
        <v>1009.8</v>
      </c>
    </row>
    <row r="32" spans="1:9" x14ac:dyDescent="0.2">
      <c r="A32" s="10">
        <v>1</v>
      </c>
      <c r="C32" s="34">
        <v>45331</v>
      </c>
      <c r="D32" s="16" t="s">
        <v>159</v>
      </c>
      <c r="E32" s="16" t="s">
        <v>224</v>
      </c>
      <c r="F32" s="23"/>
      <c r="G32" s="23">
        <v>30</v>
      </c>
      <c r="H32" s="23"/>
      <c r="I32" s="23">
        <f t="shared" si="0"/>
        <v>30</v>
      </c>
    </row>
    <row r="33" spans="1:9" x14ac:dyDescent="0.2">
      <c r="A33" s="10">
        <v>1</v>
      </c>
      <c r="C33" s="34">
        <v>45331</v>
      </c>
      <c r="D33" s="16" t="s">
        <v>158</v>
      </c>
      <c r="E33" s="16" t="s">
        <v>225</v>
      </c>
      <c r="F33" s="23"/>
      <c r="G33" s="23">
        <v>120.98</v>
      </c>
      <c r="H33" s="23"/>
      <c r="I33" s="23">
        <f t="shared" si="0"/>
        <v>120.98</v>
      </c>
    </row>
    <row r="34" spans="1:9" x14ac:dyDescent="0.2">
      <c r="A34" s="10">
        <v>1</v>
      </c>
      <c r="C34" s="34">
        <v>45338</v>
      </c>
      <c r="D34" s="16" t="s">
        <v>28</v>
      </c>
      <c r="E34" s="16" t="s">
        <v>237</v>
      </c>
      <c r="F34" s="23">
        <v>171.88</v>
      </c>
      <c r="G34" s="23"/>
      <c r="H34" s="23"/>
      <c r="I34" s="23">
        <f t="shared" si="0"/>
        <v>171.88</v>
      </c>
    </row>
    <row r="35" spans="1:9" x14ac:dyDescent="0.2">
      <c r="A35" s="10">
        <v>1</v>
      </c>
      <c r="C35" s="34">
        <v>45338</v>
      </c>
      <c r="D35" s="16" t="s">
        <v>27</v>
      </c>
      <c r="E35" s="16" t="s">
        <v>239</v>
      </c>
      <c r="F35" s="23">
        <v>3391.44</v>
      </c>
      <c r="G35" s="23"/>
      <c r="H35" s="23"/>
      <c r="I35" s="23">
        <f t="shared" si="0"/>
        <v>3391.44</v>
      </c>
    </row>
    <row r="36" spans="1:9" x14ac:dyDescent="0.2">
      <c r="A36" s="10">
        <v>1</v>
      </c>
      <c r="C36" s="34">
        <v>45338</v>
      </c>
      <c r="D36" s="16" t="s">
        <v>82</v>
      </c>
      <c r="E36" s="16" t="s">
        <v>238</v>
      </c>
      <c r="F36" s="23">
        <v>244.34</v>
      </c>
      <c r="G36" s="23"/>
      <c r="H36" s="23"/>
      <c r="I36" s="23">
        <f t="shared" si="0"/>
        <v>244.34</v>
      </c>
    </row>
    <row r="37" spans="1:9" x14ac:dyDescent="0.2">
      <c r="A37" s="10">
        <v>1</v>
      </c>
      <c r="B37" s="30"/>
      <c r="C37" s="34">
        <v>45338</v>
      </c>
      <c r="D37" s="16" t="s">
        <v>235</v>
      </c>
      <c r="E37" s="16" t="s">
        <v>240</v>
      </c>
      <c r="F37" s="23">
        <v>170</v>
      </c>
      <c r="G37" s="23"/>
      <c r="H37" s="23"/>
      <c r="I37" s="23">
        <f t="shared" si="0"/>
        <v>170</v>
      </c>
    </row>
    <row r="38" spans="1:9" x14ac:dyDescent="0.2">
      <c r="A38" s="10">
        <v>1</v>
      </c>
      <c r="C38" s="34">
        <v>45339</v>
      </c>
      <c r="D38" s="16" t="s">
        <v>22</v>
      </c>
      <c r="E38" s="16" t="s">
        <v>229</v>
      </c>
      <c r="F38" s="23"/>
      <c r="G38" s="23">
        <v>613.33000000000004</v>
      </c>
      <c r="H38" s="23"/>
      <c r="I38" s="23">
        <f>SUM(F38:H38)</f>
        <v>613.33000000000004</v>
      </c>
    </row>
    <row r="39" spans="1:9" x14ac:dyDescent="0.2">
      <c r="A39" s="10">
        <v>1</v>
      </c>
      <c r="C39" s="34">
        <v>45342</v>
      </c>
      <c r="D39" s="16" t="s">
        <v>243</v>
      </c>
      <c r="E39" s="16" t="s">
        <v>244</v>
      </c>
      <c r="F39" s="23">
        <v>50</v>
      </c>
      <c r="G39" s="23"/>
      <c r="H39" s="23"/>
      <c r="I39" s="23">
        <f>SUM(F39:H39)</f>
        <v>50</v>
      </c>
    </row>
    <row r="40" spans="1:9" x14ac:dyDescent="0.2">
      <c r="A40" s="10">
        <v>1</v>
      </c>
      <c r="C40" s="34">
        <v>45345</v>
      </c>
      <c r="D40" s="16" t="s">
        <v>64</v>
      </c>
      <c r="E40" s="16" t="s">
        <v>247</v>
      </c>
      <c r="F40" s="23">
        <v>390</v>
      </c>
      <c r="G40" s="23"/>
      <c r="H40" s="23"/>
      <c r="I40" s="23">
        <f>SUM(F40:H40)</f>
        <v>390</v>
      </c>
    </row>
    <row r="41" spans="1:9" x14ac:dyDescent="0.2">
      <c r="A41" s="10">
        <v>1</v>
      </c>
      <c r="C41" s="34">
        <v>45345</v>
      </c>
      <c r="D41" s="16" t="s">
        <v>245</v>
      </c>
      <c r="E41" s="16" t="s">
        <v>246</v>
      </c>
      <c r="F41" s="23">
        <v>672</v>
      </c>
      <c r="G41" s="23"/>
      <c r="H41" s="23"/>
      <c r="I41" s="23">
        <f>SUM(F41:H41)</f>
        <v>672</v>
      </c>
    </row>
    <row r="42" spans="1:9" ht="16.5" x14ac:dyDescent="0.3">
      <c r="A42" s="10">
        <v>1</v>
      </c>
      <c r="C42" s="34">
        <v>45350</v>
      </c>
      <c r="D42" s="16" t="s">
        <v>84</v>
      </c>
      <c r="E42" s="43" t="s">
        <v>227</v>
      </c>
      <c r="F42" s="47">
        <v>600</v>
      </c>
      <c r="G42" s="43"/>
      <c r="H42" s="43"/>
      <c r="I42" s="23">
        <f>SUM(F42:H42)</f>
        <v>600</v>
      </c>
    </row>
    <row r="43" spans="1:9" x14ac:dyDescent="0.2">
      <c r="C43" s="35"/>
      <c r="D43" s="27"/>
      <c r="E43" s="17"/>
      <c r="F43" s="24"/>
      <c r="G43" s="24"/>
      <c r="H43" s="24"/>
      <c r="I43" s="24"/>
    </row>
    <row r="44" spans="1:9" ht="15" thickBot="1" x14ac:dyDescent="0.25">
      <c r="F44" s="18"/>
      <c r="G44" s="18"/>
      <c r="H44" s="18"/>
      <c r="I44" s="18"/>
    </row>
    <row r="45" spans="1:9" ht="15.75" thickBot="1" x14ac:dyDescent="0.3">
      <c r="C45" s="6">
        <f>COUNTA(A7:A44)</f>
        <v>36</v>
      </c>
      <c r="D45" s="6" t="s">
        <v>191</v>
      </c>
      <c r="F45" s="25">
        <f>SUM(F7:F44)</f>
        <v>21587.67</v>
      </c>
      <c r="G45" s="25">
        <f>SUM(G7:G44)</f>
        <v>5080.2299999999996</v>
      </c>
      <c r="H45" s="25">
        <f>SUM(H7:H44)</f>
        <v>0</v>
      </c>
      <c r="I45" s="25">
        <f>SUM(I7:I44)</f>
        <v>26667.9</v>
      </c>
    </row>
    <row r="47" spans="1:9" ht="16.5" x14ac:dyDescent="0.3">
      <c r="D47" s="10" t="s">
        <v>192</v>
      </c>
      <c r="E47"/>
      <c r="F47"/>
      <c r="G47"/>
      <c r="H47" s="3"/>
      <c r="I47">
        <v>6949.49</v>
      </c>
    </row>
    <row r="48" spans="1:9" ht="16.5" x14ac:dyDescent="0.3">
      <c r="D48" s="10" t="s">
        <v>193</v>
      </c>
      <c r="E48"/>
      <c r="F48"/>
      <c r="G48"/>
      <c r="H48" s="4"/>
      <c r="I48" s="48">
        <v>1.3</v>
      </c>
    </row>
    <row r="49" spans="4:9" ht="16.5" x14ac:dyDescent="0.3">
      <c r="D49"/>
      <c r="E49"/>
      <c r="F49"/>
      <c r="G49"/>
      <c r="H49" s="4"/>
      <c r="I49"/>
    </row>
    <row r="50" spans="4:9" ht="15" x14ac:dyDescent="0.25">
      <c r="D50" s="1" t="s">
        <v>194</v>
      </c>
      <c r="E50" s="1"/>
      <c r="F50" s="1"/>
      <c r="G50" s="1"/>
      <c r="H50" s="4"/>
      <c r="I50" s="5">
        <f>SUM(I44:I48)</f>
        <v>33618.69</v>
      </c>
    </row>
    <row r="51" spans="4:9" ht="16.5" x14ac:dyDescent="0.3">
      <c r="D51" s="1"/>
      <c r="E51" s="1"/>
      <c r="F51" s="1"/>
      <c r="G51" s="1"/>
      <c r="H51" s="4"/>
      <c r="I51"/>
    </row>
    <row r="52" spans="4:9" ht="16.5" x14ac:dyDescent="0.3">
      <c r="D52"/>
      <c r="E52" s="6" t="s">
        <v>248</v>
      </c>
      <c r="F52"/>
      <c r="G52"/>
      <c r="H52" s="7"/>
      <c r="I52"/>
    </row>
    <row r="53" spans="4:9" ht="16.5" x14ac:dyDescent="0.3">
      <c r="D53"/>
      <c r="E53" s="20" t="s">
        <v>195</v>
      </c>
      <c r="F53"/>
      <c r="G53"/>
      <c r="H53"/>
      <c r="I53" s="38">
        <v>160215.35999999999</v>
      </c>
    </row>
    <row r="54" spans="4:9" ht="16.5" x14ac:dyDescent="0.3">
      <c r="D54"/>
      <c r="E54" s="20" t="s">
        <v>196</v>
      </c>
      <c r="F54"/>
      <c r="G54"/>
      <c r="H54"/>
      <c r="I54" s="38">
        <v>21509.32</v>
      </c>
    </row>
    <row r="55" spans="4:9" ht="16.5" x14ac:dyDescent="0.3">
      <c r="D55"/>
      <c r="E55" s="20" t="s">
        <v>197</v>
      </c>
      <c r="F55"/>
      <c r="G55"/>
      <c r="H55"/>
      <c r="I55" s="38">
        <v>94232.84</v>
      </c>
    </row>
    <row r="56" spans="4:9" ht="16.5" x14ac:dyDescent="0.3">
      <c r="D56"/>
      <c r="E56" s="20" t="s">
        <v>198</v>
      </c>
      <c r="F56"/>
      <c r="G56"/>
      <c r="H56"/>
      <c r="I56" s="38">
        <v>100504.11</v>
      </c>
    </row>
    <row r="57" spans="4:9" ht="16.5" x14ac:dyDescent="0.3">
      <c r="D57"/>
      <c r="E57" s="20" t="s">
        <v>199</v>
      </c>
      <c r="F57"/>
      <c r="G57"/>
      <c r="H57"/>
      <c r="I57" s="38">
        <v>11433.42</v>
      </c>
    </row>
    <row r="58" spans="4:9" ht="16.5" x14ac:dyDescent="0.3">
      <c r="D58"/>
      <c r="E58" s="20" t="s">
        <v>200</v>
      </c>
      <c r="F58"/>
      <c r="G58"/>
      <c r="H58"/>
      <c r="I58" s="38">
        <v>150773.81</v>
      </c>
    </row>
    <row r="59" spans="4:9" ht="16.5" x14ac:dyDescent="0.3">
      <c r="D59"/>
      <c r="E59" s="20" t="s">
        <v>201</v>
      </c>
      <c r="F59"/>
      <c r="G59"/>
      <c r="H59"/>
      <c r="I59" s="38">
        <v>85637.49</v>
      </c>
    </row>
    <row r="60" spans="4:9" ht="16.5" x14ac:dyDescent="0.3">
      <c r="D60"/>
      <c r="E60" s="20" t="s">
        <v>202</v>
      </c>
      <c r="F60"/>
      <c r="G60"/>
      <c r="H60" s="8"/>
      <c r="I60" s="8">
        <f>SUM(I53:I59)</f>
        <v>624306.35</v>
      </c>
    </row>
    <row r="61" spans="4:9" ht="16.5" x14ac:dyDescent="0.3">
      <c r="D61"/>
      <c r="E61" s="20" t="s">
        <v>203</v>
      </c>
      <c r="F61"/>
      <c r="G61"/>
      <c r="H61"/>
      <c r="I61">
        <v>102.54</v>
      </c>
    </row>
    <row r="62" spans="4:9" ht="16.5" x14ac:dyDescent="0.3">
      <c r="D62"/>
      <c r="E62" s="20" t="s">
        <v>204</v>
      </c>
      <c r="F62"/>
      <c r="G62"/>
      <c r="H62" s="8"/>
      <c r="I62" s="9">
        <f>SUM(I60:I61)</f>
        <v>624408.89</v>
      </c>
    </row>
    <row r="63" spans="4:9" ht="16.5" x14ac:dyDescent="0.3">
      <c r="D63"/>
      <c r="E63"/>
      <c r="F63" t="s">
        <v>205</v>
      </c>
      <c r="G63"/>
      <c r="H63" s="8"/>
      <c r="I63" s="36">
        <v>350671.7</v>
      </c>
    </row>
    <row r="64" spans="4:9" ht="16.5" x14ac:dyDescent="0.3">
      <c r="D64" s="1" t="s">
        <v>206</v>
      </c>
      <c r="E64" s="1" t="s">
        <v>207</v>
      </c>
      <c r="F64"/>
      <c r="G64"/>
      <c r="H64" s="8"/>
      <c r="I64"/>
    </row>
    <row r="65" spans="4:9" ht="16.5" x14ac:dyDescent="0.3">
      <c r="D65" s="1" t="s">
        <v>208</v>
      </c>
      <c r="E65" s="1" t="s">
        <v>209</v>
      </c>
      <c r="F65"/>
      <c r="G65"/>
      <c r="H65" s="7"/>
      <c r="I65"/>
    </row>
    <row r="66" spans="4:9" ht="16.5" x14ac:dyDescent="0.3">
      <c r="D66" s="1"/>
      <c r="E66" s="1"/>
      <c r="F66"/>
      <c r="G66"/>
      <c r="H66" s="7"/>
      <c r="I66"/>
    </row>
    <row r="67" spans="4:9" ht="16.5" x14ac:dyDescent="0.3">
      <c r="D67" s="1" t="s">
        <v>210</v>
      </c>
      <c r="E67" s="1"/>
      <c r="F67"/>
      <c r="G67"/>
      <c r="H67" s="7"/>
      <c r="I67"/>
    </row>
    <row r="68" spans="4:9" ht="16.5" x14ac:dyDescent="0.3">
      <c r="D68" s="1"/>
      <c r="E68" s="1" t="s">
        <v>211</v>
      </c>
      <c r="F68"/>
      <c r="G68"/>
      <c r="H68" s="7"/>
      <c r="I68"/>
    </row>
    <row r="69" spans="4:9" ht="16.5" x14ac:dyDescent="0.3">
      <c r="D69"/>
      <c r="E69"/>
      <c r="F69"/>
      <c r="G69"/>
      <c r="H69" s="7"/>
      <c r="I69"/>
    </row>
    <row r="70" spans="4:9" ht="16.5" x14ac:dyDescent="0.3">
      <c r="D70"/>
      <c r="E70" s="1" t="s">
        <v>210</v>
      </c>
      <c r="F70"/>
      <c r="G70"/>
      <c r="H70" s="3"/>
      <c r="I70"/>
    </row>
    <row r="71" spans="4:9" ht="16.5" x14ac:dyDescent="0.3">
      <c r="D71"/>
      <c r="E71"/>
      <c r="F71"/>
      <c r="G71"/>
      <c r="H71" s="3"/>
      <c r="I71"/>
    </row>
    <row r="72" spans="4:9" ht="16.5" x14ac:dyDescent="0.3">
      <c r="D72"/>
      <c r="E72"/>
      <c r="F72"/>
      <c r="G72"/>
      <c r="H72" s="3"/>
      <c r="I72"/>
    </row>
    <row r="73" spans="4:9" ht="16.5" x14ac:dyDescent="0.3">
      <c r="D73"/>
      <c r="E73"/>
      <c r="F73"/>
      <c r="G73"/>
      <c r="H73" s="3"/>
      <c r="I73"/>
    </row>
    <row r="74" spans="4:9" ht="16.5" x14ac:dyDescent="0.3">
      <c r="D74"/>
      <c r="E74"/>
      <c r="F74"/>
      <c r="G74"/>
      <c r="H74" s="3"/>
      <c r="I74"/>
    </row>
  </sheetData>
  <phoneticPr fontId="6" type="noConversion"/>
  <pageMargins left="0.11811023622047245" right="0.11811023622047245" top="0.55118110236220474" bottom="0.15748031496062992" header="0.31496062992125984" footer="0.31496062992125984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Suppliers!$A$3:$A$424</xm:f>
          </x14:formula1>
          <xm:sqref>D7:D42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30ABB43EF026429D05F4BCB0DABD30" ma:contentTypeVersion="13" ma:contentTypeDescription="Create a new document." ma:contentTypeScope="" ma:versionID="80a674a2426453ba7329e7edb0f3633d">
  <xsd:schema xmlns:xsd="http://www.w3.org/2001/XMLSchema" xmlns:xs="http://www.w3.org/2001/XMLSchema" xmlns:p="http://schemas.microsoft.com/office/2006/metadata/properties" xmlns:ns2="49e2b17b-667c-40ea-be3e-05555c2ee524" xmlns:ns3="eacbf6ec-3488-40dc-b187-1df75b022270" targetNamespace="http://schemas.microsoft.com/office/2006/metadata/properties" ma:root="true" ma:fieldsID="10a61d6395e9e8c2d981b230c12fd74f" ns2:_="" ns3:_="">
    <xsd:import namespace="49e2b17b-667c-40ea-be3e-05555c2ee524"/>
    <xsd:import namespace="eacbf6ec-3488-40dc-b187-1df75b0222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2b17b-667c-40ea-be3e-05555c2ee5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121abe4-840f-498a-8277-efaf5688ed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bf6ec-3488-40dc-b187-1df75b02227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815514e-61a9-4f77-a4e3-ddc7b71e6619}" ma:internalName="TaxCatchAll" ma:showField="CatchAllData" ma:web="eacbf6ec-3488-40dc-b187-1df75b0222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e2b17b-667c-40ea-be3e-05555c2ee524">
      <Terms xmlns="http://schemas.microsoft.com/office/infopath/2007/PartnerControls"/>
    </lcf76f155ced4ddcb4097134ff3c332f>
    <TaxCatchAll xmlns="eacbf6ec-3488-40dc-b187-1df75b02227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6843E1-A203-4B04-9D66-E03E314F07CA}"/>
</file>

<file path=customXml/itemProps2.xml><?xml version="1.0" encoding="utf-8"?>
<ds:datastoreItem xmlns:ds="http://schemas.openxmlformats.org/officeDocument/2006/customXml" ds:itemID="{C6A84AF3-0226-467E-9933-68AD111A4788}">
  <ds:schemaRefs>
    <ds:schemaRef ds:uri="http://schemas.microsoft.com/office/2006/metadata/properties"/>
    <ds:schemaRef ds:uri="http://schemas.microsoft.com/office/infopath/2007/PartnerControls"/>
    <ds:schemaRef ds:uri="00c7318b-c8ad-4c1d-81e4-c32bb50a28d7"/>
    <ds:schemaRef ds:uri="e71fb011-acb0-4397-b3a5-0a6f518d54d5"/>
  </ds:schemaRefs>
</ds:datastoreItem>
</file>

<file path=customXml/itemProps3.xml><?xml version="1.0" encoding="utf-8"?>
<ds:datastoreItem xmlns:ds="http://schemas.openxmlformats.org/officeDocument/2006/customXml" ds:itemID="{7DD1B53A-0442-4649-A373-47D7D8343E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Suppliers</vt:lpstr>
      <vt:lpstr>February 24</vt:lpstr>
      <vt:lpstr>'February 24'!Print_Area</vt:lpstr>
      <vt:lpstr>Suppliers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</dc:creator>
  <cp:keywords/>
  <dc:description/>
  <cp:lastModifiedBy>Sandra Tuck</cp:lastModifiedBy>
  <cp:revision/>
  <cp:lastPrinted>2024-02-28T12:28:00Z</cp:lastPrinted>
  <dcterms:created xsi:type="dcterms:W3CDTF">2021-09-16T09:32:33Z</dcterms:created>
  <dcterms:modified xsi:type="dcterms:W3CDTF">2024-02-28T12:28:40Z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0x0101009530ABB43EF026429D05F4BCB0DABD30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